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showInkAnnotation="0"/>
  <mc:AlternateContent xmlns:mc="http://schemas.openxmlformats.org/markup-compatibility/2006">
    <mc:Choice Requires="x15">
      <x15ac:absPath xmlns:x15ac="http://schemas.microsoft.com/office/spreadsheetml/2010/11/ac" url="https://youcangroup-my.sharepoint.com/personal/icecoolcai_youcangroup_onmicrosoft_com/Documents/10_会社設立関連/10_営業/40_★★要員提案・営業★★/00営業中00/月賈瑞/"/>
    </mc:Choice>
  </mc:AlternateContent>
  <xr:revisionPtr revIDLastSave="1" documentId="8_{1F24A011-29A3-44B6-8634-8A2611C06F6E}" xr6:coauthVersionLast="47" xr6:coauthVersionMax="47" xr10:uidLastSave="{643546B9-F25A-4BBF-877B-8948FF1A7C99}"/>
  <bookViews>
    <workbookView xWindow="-108" yWindow="-108" windowWidth="23256" windowHeight="12456" tabRatio="378" xr2:uid="{00000000-000D-0000-FFFF-FFFF00000000}"/>
  </bookViews>
  <sheets>
    <sheet name="技術者プロフィール" sheetId="8" r:id="rId1"/>
    <sheet name="技術経歴書" sheetId="12" r:id="rId2"/>
  </sheets>
  <definedNames>
    <definedName name="_xlnm.Print_Area" localSheetId="1">技術経歴書!$A$1:$V$51</definedName>
    <definedName name="_xlnm.Print_Area" localSheetId="0">技術者プロフィール!$B$1:$AT$51</definedName>
    <definedName name="_xlnm.Print_Titles" localSheetId="1">技術経歴書!$3:$3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4" i="8" l="1"/>
  <c r="AL7" i="8"/>
  <c r="M1" i="12"/>
  <c r="C7" i="12"/>
  <c r="C31" i="12"/>
  <c r="C23" i="12"/>
  <c r="C27" i="12"/>
  <c r="C11" i="12"/>
  <c r="C15" i="12"/>
  <c r="C19"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Wr</author>
  </authors>
  <commentList>
    <comment ref="AU4" authorId="0" shapeId="0" xr:uid="{9BFB5C07-5017-4ECA-BE22-924C0F6F4733}">
      <text>
        <r>
          <rPr>
            <b/>
            <sz val="9"/>
            <color indexed="81"/>
            <rFont val="MS P ゴシック"/>
            <family val="3"/>
            <charset val="128"/>
          </rPr>
          <t>Wr:</t>
        </r>
        <r>
          <rPr>
            <sz val="9"/>
            <color indexed="81"/>
            <rFont val="MS P ゴシック"/>
            <family val="3"/>
            <charset val="128"/>
          </rPr>
          <t xml:space="preserve">
仕事開始年月を記入してください。</t>
        </r>
      </text>
    </comment>
    <comment ref="AG6" authorId="0" shapeId="0" xr:uid="{82661945-5C26-4D49-8DAA-A49AE1B17135}">
      <text>
        <r>
          <rPr>
            <b/>
            <sz val="9"/>
            <color indexed="81"/>
            <rFont val="MS P ゴシック"/>
            <family val="3"/>
            <charset val="128"/>
          </rPr>
          <t>Wr:</t>
        </r>
        <r>
          <rPr>
            <sz val="9"/>
            <color indexed="81"/>
            <rFont val="MS P ゴシック"/>
            <family val="3"/>
            <charset val="128"/>
          </rPr>
          <t xml:space="preserve">
来日予定日/
最初来日（留学）など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tc={13B9D0FE-D836-4494-BA29-227853AD1452}</author>
  </authors>
  <commentList>
    <comment ref="E3" authorId="0" shapeId="0" xr:uid="{13B9D0FE-D836-4494-BA29-227853AD145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・日本：日本現地の開発
・日本向け：中国現地で日本向けの開発
・中国：中国現地の開発</t>
      </text>
    </comment>
  </commentList>
</comments>
</file>

<file path=xl/sharedStrings.xml><?xml version="1.0" encoding="utf-8"?>
<sst xmlns="http://schemas.openxmlformats.org/spreadsheetml/2006/main" count="347" uniqueCount="230">
  <si>
    <t>技 術 者 経 歴 書</t>
  </si>
  <si>
    <t>性別</t>
  </si>
  <si>
    <t>年齢</t>
    <phoneticPr fontId="11"/>
  </si>
  <si>
    <t>最寄り駅</t>
    <rPh sb="0" eb="2">
      <t>モヨリ</t>
    </rPh>
    <phoneticPr fontId="11"/>
  </si>
  <si>
    <t>国籍</t>
    <rPh sb="0" eb="2">
      <t xml:space="preserve">コクセキ </t>
    </rPh>
    <phoneticPr fontId="11"/>
  </si>
  <si>
    <t>実務経験</t>
    <phoneticPr fontId="11"/>
  </si>
  <si>
    <t>開始年月</t>
    <rPh sb="0" eb="2">
      <t>カイシ</t>
    </rPh>
    <rPh sb="2" eb="4">
      <t>ネンゲテゥ</t>
    </rPh>
    <phoneticPr fontId="14"/>
  </si>
  <si>
    <t>氏 名</t>
  </si>
  <si>
    <t>中国</t>
    <rPh sb="0" eb="2">
      <t xml:space="preserve">チュウゴク </t>
    </rPh>
    <phoneticPr fontId="11"/>
  </si>
  <si>
    <t>卒業大学／最終学歴</t>
  </si>
  <si>
    <t>卒業</t>
    <rPh sb="0" eb="2">
      <t xml:space="preserve">ソツギョウ </t>
    </rPh>
    <phoneticPr fontId="11"/>
  </si>
  <si>
    <t>専  攻</t>
  </si>
  <si>
    <t>滞在期間</t>
    <rPh sb="0" eb="2">
      <t xml:space="preserve">ジツム </t>
    </rPh>
    <rPh sb="2" eb="4">
      <t xml:space="preserve">ケイケン </t>
    </rPh>
    <phoneticPr fontId="11"/>
  </si>
  <si>
    <t>技術経験</t>
  </si>
  <si>
    <t>◎：実務経験１年以上 ／ ○：実務経験有り ／ △：知識有り</t>
    <phoneticPr fontId="11"/>
  </si>
  <si>
    <t>ＯＳ</t>
  </si>
  <si>
    <t>DOS</t>
  </si>
  <si>
    <t>Windows</t>
    <phoneticPr fontId="11"/>
  </si>
  <si>
    <t>◎</t>
  </si>
  <si>
    <t>OS400</t>
    <phoneticPr fontId="11"/>
  </si>
  <si>
    <t>Azure</t>
    <phoneticPr fontId="11"/>
  </si>
  <si>
    <t>Tron</t>
    <phoneticPr fontId="11"/>
  </si>
  <si>
    <t>Linux</t>
  </si>
  <si>
    <t>○</t>
  </si>
  <si>
    <t>Windows Server</t>
    <phoneticPr fontId="11"/>
  </si>
  <si>
    <t>Android</t>
    <phoneticPr fontId="11"/>
  </si>
  <si>
    <t>AWS</t>
    <phoneticPr fontId="11"/>
  </si>
  <si>
    <t>Unix</t>
    <phoneticPr fontId="11"/>
  </si>
  <si>
    <t>VxWorks</t>
    <phoneticPr fontId="11"/>
  </si>
  <si>
    <t>MacOS</t>
    <phoneticPr fontId="11"/>
  </si>
  <si>
    <t>Solaris</t>
    <phoneticPr fontId="11"/>
  </si>
  <si>
    <t>言語</t>
  </si>
  <si>
    <t>C</t>
  </si>
  <si>
    <t>C++</t>
  </si>
  <si>
    <t>VC++</t>
  </si>
  <si>
    <t>Powerbuilder</t>
  </si>
  <si>
    <t>Delphi</t>
  </si>
  <si>
    <t>Python</t>
    <phoneticPr fontId="11"/>
  </si>
  <si>
    <t>△</t>
  </si>
  <si>
    <t>VBScript</t>
  </si>
  <si>
    <t>VB</t>
  </si>
  <si>
    <t>VB.NET</t>
  </si>
  <si>
    <t>C#.NET</t>
  </si>
  <si>
    <t>ASP</t>
    <phoneticPr fontId="11"/>
  </si>
  <si>
    <t>Vue.JS</t>
    <phoneticPr fontId="11"/>
  </si>
  <si>
    <t>Java</t>
  </si>
  <si>
    <t>Java Servlet</t>
  </si>
  <si>
    <t>JSP</t>
  </si>
  <si>
    <t>JavaScript</t>
  </si>
  <si>
    <t>GO</t>
    <phoneticPr fontId="11"/>
  </si>
  <si>
    <t>Angular.JS</t>
    <phoneticPr fontId="11"/>
  </si>
  <si>
    <t>HTML</t>
  </si>
  <si>
    <t>XML</t>
  </si>
  <si>
    <t>jQuery</t>
  </si>
  <si>
    <t>PHP</t>
  </si>
  <si>
    <t>React.JS</t>
    <phoneticPr fontId="11"/>
  </si>
  <si>
    <t>COBOL</t>
    <phoneticPr fontId="11"/>
  </si>
  <si>
    <t>FORTRAN</t>
  </si>
  <si>
    <t>Smalltalk</t>
  </si>
  <si>
    <t>Assembler</t>
  </si>
  <si>
    <t>RPG</t>
  </si>
  <si>
    <t>TypeScript</t>
    <phoneticPr fontId="11"/>
  </si>
  <si>
    <t>Pro*C</t>
  </si>
  <si>
    <t>Shell Script</t>
    <phoneticPr fontId="11"/>
  </si>
  <si>
    <t>SalesForce</t>
    <phoneticPr fontId="11"/>
  </si>
  <si>
    <t>Ruby</t>
  </si>
  <si>
    <t>Objective-C</t>
  </si>
  <si>
    <t>Swift</t>
    <phoneticPr fontId="11"/>
  </si>
  <si>
    <t>Flutter</t>
    <phoneticPr fontId="11"/>
  </si>
  <si>
    <t>Kotlin</t>
    <phoneticPr fontId="11"/>
  </si>
  <si>
    <t>Thymeleaf</t>
    <phoneticPr fontId="11"/>
  </si>
  <si>
    <t>AJAX</t>
  </si>
  <si>
    <t>ＤＢ</t>
  </si>
  <si>
    <t>Oracle</t>
  </si>
  <si>
    <t>SQLServer</t>
  </si>
  <si>
    <t>DB2</t>
  </si>
  <si>
    <t>Sybase</t>
  </si>
  <si>
    <t>Informix</t>
  </si>
  <si>
    <t>MySQL</t>
  </si>
  <si>
    <t>PostgreSQL</t>
  </si>
  <si>
    <t>Access</t>
  </si>
  <si>
    <t>FoxPro</t>
  </si>
  <si>
    <t>SQLite</t>
  </si>
  <si>
    <t>IIS</t>
  </si>
  <si>
    <t>WebSphere</t>
  </si>
  <si>
    <t>WebLogic</t>
  </si>
  <si>
    <t>JBOSS</t>
  </si>
  <si>
    <t>WebObjects</t>
  </si>
  <si>
    <t>Cosminexus</t>
  </si>
  <si>
    <t>Apache</t>
  </si>
  <si>
    <t>Tomcat</t>
  </si>
  <si>
    <t>他</t>
  </si>
  <si>
    <t>備考
自己PR</t>
    <phoneticPr fontId="11"/>
  </si>
  <si>
    <t>プロジェクト経験</t>
  </si>
  <si>
    <t>管理経験</t>
  </si>
  <si>
    <t>［月］</t>
  </si>
  <si>
    <t>作業経験</t>
  </si>
  <si>
    <t>○：経験有り</t>
  </si>
  <si>
    <t>得意業務</t>
  </si>
  <si>
    <t>人数</t>
  </si>
  <si>
    <t>管理</t>
  </si>
  <si>
    <t xml:space="preserve"> 5人以下</t>
  </si>
  <si>
    <t>要件定義</t>
  </si>
  <si>
    <t>外部設計</t>
  </si>
  <si>
    <t>機能設計</t>
  </si>
  <si>
    <t>内部設計</t>
  </si>
  <si>
    <t>製造</t>
  </si>
  <si>
    <t>単体試験</t>
  </si>
  <si>
    <t>結合試験</t>
  </si>
  <si>
    <t>総合試験</t>
  </si>
  <si>
    <t>運用保守</t>
  </si>
  <si>
    <t>教      育</t>
  </si>
  <si>
    <t>その他</t>
  </si>
  <si>
    <t xml:space="preserve"> 6～10人</t>
  </si>
  <si>
    <t>得意技術</t>
  </si>
  <si>
    <t>11～15人</t>
  </si>
  <si>
    <t>16人以上</t>
  </si>
  <si>
    <t>語学能力</t>
  </si>
  <si>
    <t>外国語類別</t>
  </si>
  <si>
    <t>学習方法</t>
  </si>
  <si>
    <t>通算年数</t>
  </si>
  <si>
    <t>読み</t>
  </si>
  <si>
    <t>書き</t>
  </si>
  <si>
    <t>会話</t>
  </si>
  <si>
    <t>備考</t>
  </si>
  <si>
    <t>初</t>
  </si>
  <si>
    <t>中</t>
  </si>
  <si>
    <t>高</t>
  </si>
  <si>
    <t>中国語</t>
  </si>
  <si>
    <t>母国語</t>
  </si>
  <si>
    <t>母語</t>
  </si>
  <si>
    <t>日本語</t>
  </si>
  <si>
    <t>○</t>
    <phoneticPr fontId="11"/>
  </si>
  <si>
    <t>資格/トレーニング</t>
  </si>
  <si>
    <t>時間</t>
  </si>
  <si>
    <t>内容</t>
  </si>
  <si>
    <t>技術者経歴書（続き）</t>
  </si>
  <si>
    <t>№</t>
  </si>
  <si>
    <t>期間</t>
  </si>
  <si>
    <t>OS</t>
  </si>
  <si>
    <t>言語DB等</t>
  </si>
  <si>
    <t>コンサル</t>
  </si>
  <si>
    <t>調査分析</t>
  </si>
  <si>
    <t>運用・保守</t>
  </si>
  <si>
    <t>～</t>
  </si>
  <si>
    <t>銀行</t>
    <rPh sb="0" eb="2">
      <t>ギンコウ</t>
    </rPh>
    <phoneticPr fontId="14"/>
  </si>
  <si>
    <t>保険</t>
    <rPh sb="0" eb="1">
      <t>ホケn</t>
    </rPh>
    <phoneticPr fontId="14"/>
  </si>
  <si>
    <t>証券</t>
    <rPh sb="0" eb="2">
      <t>ショウケn</t>
    </rPh>
    <phoneticPr fontId="14"/>
  </si>
  <si>
    <t>官公庁</t>
  </si>
  <si>
    <t>業種</t>
    <rPh sb="0" eb="2">
      <t>ギョウシュ</t>
    </rPh>
    <phoneticPr fontId="14"/>
  </si>
  <si>
    <t>来日</t>
    <phoneticPr fontId="11"/>
  </si>
  <si>
    <t>勤務地</t>
    <rPh sb="0" eb="3">
      <t>キンムチ</t>
    </rPh>
    <phoneticPr fontId="14"/>
  </si>
  <si>
    <t>日本</t>
    <rPh sb="0" eb="2">
      <t>ニホン</t>
    </rPh>
    <phoneticPr fontId="14"/>
  </si>
  <si>
    <t>日本向け</t>
    <rPh sb="0" eb="3">
      <t>ニホンム</t>
    </rPh>
    <phoneticPr fontId="14"/>
  </si>
  <si>
    <t>中国</t>
    <rPh sb="0" eb="2">
      <t>チュウゴク</t>
    </rPh>
    <phoneticPr fontId="14"/>
  </si>
  <si>
    <t>月</t>
    <rPh sb="0" eb="1">
      <t>ツキ</t>
    </rPh>
    <phoneticPr fontId="11"/>
  </si>
  <si>
    <t>英語</t>
    <rPh sb="0" eb="2">
      <t>エイゴ</t>
    </rPh>
    <phoneticPr fontId="11"/>
  </si>
  <si>
    <t>プロジェクト詳細</t>
    <rPh sb="6" eb="8">
      <t>ショウサイ</t>
    </rPh>
    <phoneticPr fontId="14"/>
  </si>
  <si>
    <t>教育</t>
    <rPh sb="0" eb="2">
      <t>キョウイク</t>
    </rPh>
    <phoneticPr fontId="14"/>
  </si>
  <si>
    <t>フリガナ</t>
    <phoneticPr fontId="11"/>
  </si>
  <si>
    <t>男</t>
    <rPh sb="0" eb="1">
      <t>オンナ</t>
    </rPh>
    <phoneticPr fontId="11"/>
  </si>
  <si>
    <t>亀有 駅</t>
    <rPh sb="0" eb="4">
      <t>エキ</t>
    </rPh>
    <phoneticPr fontId="11"/>
  </si>
  <si>
    <t>応用数学科</t>
    <phoneticPr fontId="11"/>
  </si>
  <si>
    <t>◎</t>
    <phoneticPr fontId="11"/>
  </si>
  <si>
    <t>Perl</t>
    <phoneticPr fontId="11"/>
  </si>
  <si>
    <t>Web・APｻｰﾊﾞ</t>
    <phoneticPr fontId="11"/>
  </si>
  <si>
    <t>LotusNotes</t>
    <phoneticPr fontId="11"/>
  </si>
  <si>
    <t>OAS</t>
    <phoneticPr fontId="11"/>
  </si>
  <si>
    <t>私の強みは、新しい事物に対する強い好奇心と積極的に挑戦する姿勢です。新しい技術やツールが</t>
    <phoneticPr fontId="11"/>
  </si>
  <si>
    <t>登場すると、まず自分で学び、実際に試してきました。その結果、素早く習得し、新しい環境にも</t>
    <phoneticPr fontId="11"/>
  </si>
  <si>
    <t>1</t>
    <phoneticPr fontId="14"/>
  </si>
  <si>
    <t>Python
PyTorch
Ray
ResNet
Yolo v8
Git
PyMongo
Kafaka
Milvus
Postman
Docker</t>
    <phoneticPr fontId="14"/>
  </si>
  <si>
    <r>
      <t xml:space="preserve">AI × 教育　職種：フルスタックエンジニア／Python・Jquery
■プロジェクト概要
  本システムは、AIを活用して生徒の授業中の集中度を判定し、授業評価のデジタル化および保護者へのフィードバックを実現する教育向けソリューション。
生徒の行動（例：前傾姿勢、笑顔、横を向く、立ち上がる、机に伏せる、挙手 等）をAIで自動判定し、教師の授業評価を効率化すると共に、保護者が子供の授業態度を後から確認できる仕組みを提供。
■担当機能
1.バックエンド開発（Python / Tornado）
・プロダクトマネージャー提供のプロトタイプに基づき、既存AIモデル関数を組み合わせてAPI機能を設計・実装
・APIインターフェース仕様（プロトコル・フィールド設計）の定義と実装
・scikit-learnを用いた行動データ分析（学習態度判定モデルの適用）
・生徒ごとのレポート生成（週報・月報・学期レポート）
</t>
    </r>
    <r>
      <rPr>
        <sz val="10"/>
        <rFont val="宋体"/>
        <family val="1"/>
        <charset val="134"/>
      </rPr>
      <t>2</t>
    </r>
    <r>
      <rPr>
        <sz val="10"/>
        <rFont val="ＭＳ Ｐ明朝"/>
        <family val="1"/>
        <charset val="128"/>
      </rPr>
      <t>.フロントエンド開発</t>
    </r>
    <r>
      <rPr>
        <sz val="10"/>
        <rFont val="宋体"/>
        <family val="1"/>
        <charset val="134"/>
      </rPr>
      <t xml:space="preserve"> (bootstrap )
</t>
    </r>
    <r>
      <rPr>
        <sz val="10"/>
        <rFont val="ＭＳ Ｐ明朝"/>
        <family val="1"/>
        <charset val="128"/>
      </rPr>
      <t>・管理画面における授業データ可視化UIの改修・追加実装
・保護者向けミニプログラム（WeChat連携）におけるレポート表示機能の実装</t>
    </r>
    <phoneticPr fontId="14"/>
  </si>
  <si>
    <t>Python
Tornado
Scikit-learn
Bootstrap
Ajax
jQuery
Git
Mongo
Postman</t>
    <phoneticPr fontId="14"/>
  </si>
  <si>
    <t>○</t>
    <phoneticPr fontId="14"/>
  </si>
  <si>
    <r>
      <t xml:space="preserve">CVデータ処理システム
</t>
    </r>
    <r>
      <rPr>
        <sz val="10"/>
        <rFont val="SimSun"/>
        <family val="1"/>
        <charset val="134"/>
      </rPr>
      <t xml:space="preserve">  </t>
    </r>
    <r>
      <rPr>
        <sz val="10"/>
        <rFont val="ＭＳ Ｐ明朝"/>
        <family val="1"/>
        <charset val="128"/>
      </rPr>
      <t>本システムは、ディープラーニングに必要となるデータ処理業務を可視化・効率化することを目的とし、部門メンバーがGUI操作でデータ収集・加工を行えるように開発。従来バラバラに存在していた個人スクリプトをシステム化・統合し、再利用性と作業効率を向上。
■担当機能
【データ収集モジュール】RESTful APIを通じてクローラサービスを連携し、フロント画面から収集タスクを実行可能に開発。結果をMongoDBに保存。
【データ処理モジュール】OpenCVによる画像処理、FFmpegによる動画処理をTornado API化し、Vue画面から操作可能に実装。ファイルの断点続伝アップロード機能を設計。
【モデル欠陥分析モジュール】データの初期ラベリングと人手確認をGUI化。複数データセット・モデルを入力してPR指標を算出し、PDFレポートを自動生成。
フロントとバックを担当し、ページコード修正やUI改善も実施。</t>
    </r>
    <phoneticPr fontId="14"/>
  </si>
  <si>
    <t>Python
Tornado
Vue-admin
MongoDB
OpenCV
Ffmpeg</t>
    <phoneticPr fontId="14"/>
  </si>
  <si>
    <t>河北経貿大学</t>
    <phoneticPr fontId="11"/>
  </si>
  <si>
    <t>独学</t>
    <rPh sb="0" eb="2">
      <t>ドクガク</t>
    </rPh>
    <phoneticPr fontId="11"/>
  </si>
  <si>
    <t>J.R</t>
    <phoneticPr fontId="11"/>
  </si>
  <si>
    <t>カ</t>
    <phoneticPr fontId="11"/>
  </si>
  <si>
    <t>Python
Django
Suricata
sniff
CVE
MySQL
Vue２
JavaScript
Git</t>
    <phoneticPr fontId="14"/>
  </si>
  <si>
    <t>・SE
・3</t>
    <phoneticPr fontId="11"/>
  </si>
  <si>
    <r>
      <t xml:space="preserve">担当
</t>
    </r>
    <r>
      <rPr>
        <sz val="8"/>
        <rFont val="ＭＳ 明朝"/>
        <family val="1"/>
        <charset val="128"/>
      </rPr>
      <t>チーム人数</t>
    </r>
    <r>
      <rPr>
        <sz val="10"/>
        <rFont val="ＭＳ 明朝"/>
        <family val="1"/>
        <charset val="128"/>
      </rPr>
      <t xml:space="preserve">
開発規模</t>
    </r>
    <phoneticPr fontId="14"/>
  </si>
  <si>
    <t>作業範囲</t>
    <phoneticPr fontId="11"/>
  </si>
  <si>
    <t>販売</t>
  </si>
  <si>
    <r>
      <t>■業界：</t>
    </r>
    <r>
      <rPr>
        <sz val="10"/>
        <rFont val="微软雅黑"/>
        <family val="1"/>
        <charset val="134"/>
      </rPr>
      <t xml:space="preserve"> </t>
    </r>
    <r>
      <rPr>
        <sz val="10"/>
        <rFont val="ＭＳ Ｐ明朝"/>
        <family val="1"/>
        <charset val="128"/>
      </rPr>
      <t>民泊向けの業務管理システム。
フロントでの物件情報表示、管理者向けの物件管理機能を提供。  
予約・支払いはAirbnbの外部サイトに転送される仕組み。
■担当機能
・物件管理機能（登録・編集・削除・一覧表示）の開発、単体テスト、保守  
・フロント画面での物件情報表示機能の実装  
・予約・支払いのAirbnb連携  
・問い合わせ対応、軽微な仕様変更対応
・システムのサーバー構築および本番環境へのデプロイ、運用保守</t>
    </r>
    <phoneticPr fontId="14"/>
  </si>
  <si>
    <t>Python
Flask
React 
TypeScript 
PostgreSQL
Nginx
AWS
Docker
Git</t>
    <phoneticPr fontId="14"/>
  </si>
  <si>
    <t>Go</t>
    <phoneticPr fontId="11"/>
  </si>
  <si>
    <t>できます。</t>
    <phoneticPr fontId="11"/>
  </si>
  <si>
    <t>柔軟に適応できます。変化を前向きに受け入れ、新しい機会を楽しみながら成長していくことが</t>
    <phoneticPr fontId="11"/>
  </si>
  <si>
    <t>3</t>
  </si>
  <si>
    <t>■ 不正情報フィルター開発（業界：AIリスクの特定と評価:　職種：中台・アルゴリズムバックエンドエンジニア／Python）
   大手企業向けのコンテンツ安全審査システムを目標として、公共ネット上のメディアコンテンツを監視・解析し、内容安全性の審査機能を提供。
■担当機能
１．既存業務の保守・機能拡張
・アルゴリズムプログラムモジュールの改修・機能追加を担当。
・Kafkaキューを利用し、上位アプリケーション（マイクロサービスアーキテクチャ）が生成するタスクデータを処理。
・ProtobufプロトコルデータをKafkaから取得し、対応する動画・画像・テキストを抽出。
・サブスクライブしたアルゴリズムIDに基づき、モデル結果を生成し、インターフェース仕様に従いレスポンスを返却。
・プロダクトマネージャーの要望に応じ、プロトコル変更・フィールド追加削除・アルゴリズムアップデート・パラメータ形式変更を実装。
2．オフライン製品の提供（顧客向けカスタマイズ）
・顧客の要求に応じ、既存製品機能を封装し、簡易インターフェースとして提供。
・例：動画から銃器検出を行う機能
   ・ユーザーが提供する動画URLを基にフレームを抽出。
    ・モデルSDKを利用して画像特徴量（512次元ベクトル）を生成。
    ・gRPCを用い、Milvus特徴量データベースを検索。
     ・結果を後処理し、認識結果を返却。
・最終的にDockerイメージとしてサービス化し提供。</t>
    <rPh sb="2" eb="6">
      <t>フセイジョウホウ</t>
    </rPh>
    <phoneticPr fontId="14"/>
  </si>
  <si>
    <t xml:space="preserve">■業界：産業IoT × セキュリティ　職種：フルスタックエンジニア／Python Vue
   本システムは、「サイバーセキュリティ法」および等級保護制度に基づき、エネルギー・化学などの産業分野におけるPLCや各種制御機器のネットワークを保護することを目的とした監査システム。外部からの不正アクセス・改ざん・情報漏洩を防止するため、工場ネットワークの全通信をモニタリングし、脆弱性検知およびセキュリティアラートを行う。
■ システム処理フローは以下の通り：
   パケットキャプチャ → プロトコル解析 → 脆弱性分析 → ポリシー判定と警告
   具体的には、スイッチのミラーポートから全トラフィックを取得し、sniffライブラリを用いた探針サービスでキャプチャ。産業用プロトコル解析ライブラリを用いてデータを解析し、SuricataでCVE・CNVD公開脆弱性を検知。解析したIP・MAC・ポート・ペイロード等をMySQLに保存し、ポリシーに基づきホワイト/ブラックリストを判定。アラート・警告情報を生成し、Web画面へ通知。
■担当機能
1．業務モジュールの保守・改修
・プロトコル解析ライブラリの追加・更新に伴い、業務側コードのロジックを修正
・フロントエンド要求に応じた新機能APIインターフェースの実装
2．モジュールのカスタマイズ提供
・プロジェクト要件に応じて、監査システムを複数モジュールへ分割・再構成し、契約内容に合わせたカスタマイズ版を提供
3．フロントエンド開発
・Web表示用ページの機能追加・画面改修
・新しい業務要件に基づくAPI連携およびUI修正
・アラート・警告表示画面の改善、ユーザー操作性向上
</t>
    <phoneticPr fontId="14"/>
  </si>
  <si>
    <r>
      <t>■業界：</t>
    </r>
    <r>
      <rPr>
        <sz val="10"/>
        <rFont val="微软雅黑"/>
        <family val="1"/>
        <charset val="134"/>
      </rPr>
      <t xml:space="preserve"> </t>
    </r>
    <r>
      <rPr>
        <sz val="10"/>
        <rFont val="ＭＳ Ｐ明朝"/>
        <family val="1"/>
        <charset val="128"/>
      </rPr>
      <t>AIコード解析サービス開発（レガシーCOBOL資産の可視化・文書化）。
既存のCOBOL資産を対象に、ソースコード解析・構造可視化・ドキュメント自動生成を行うAI支援システムを開発。
LLMを活用したコード要約と設計書生成機能を実装し、調査・保守業務の効率化を実現。
■担当機能
・COBOLソースコード解析機能の設計・開発（フォーマット変換・構造解析など）  
・設計書テンプレートおよび自動ドキュメント生成機能の整備
・解析結果を可視化するWeb／デスクトップ画面の設計・実装
・外部AIサービスとのAPIインタフェース設計・実装
・チーム開発プロセス整備および開発標準化対応
■成果・効果：
・既存資産の構造把握・影響範囲分析が容易になり、調査工数を30〜50%削減
・設計書作成・レビュー工数を大幅に削減、品質の均一化を実現
・ソース解析とAI連携の仕組みを確立し、他言語展開も可能な基盤を構築</t>
    </r>
    <phoneticPr fontId="14"/>
  </si>
  <si>
    <t xml:space="preserve">
Python
React 
COBOL
LLM
Prompt
Nginx
AWS
Docker
Git</t>
    <phoneticPr fontId="14"/>
  </si>
  <si>
    <t>クレジットカード</t>
    <phoneticPr fontId="14"/>
  </si>
  <si>
    <t>金融(他)</t>
    <rPh sb="0" eb="2">
      <t>キンユウ</t>
    </rPh>
    <phoneticPr fontId="14"/>
  </si>
  <si>
    <t>流通</t>
  </si>
  <si>
    <t>自動車</t>
    <rPh sb="0" eb="3">
      <t>ジドウ</t>
    </rPh>
    <phoneticPr fontId="14"/>
  </si>
  <si>
    <t>医療</t>
    <rPh sb="0" eb="2">
      <t>イリョウ</t>
    </rPh>
    <phoneticPr fontId="14"/>
  </si>
  <si>
    <t>不動産</t>
    <rPh sb="0" eb="3">
      <t>フドウ</t>
    </rPh>
    <phoneticPr fontId="14"/>
  </si>
  <si>
    <t>その他</t>
    <phoneticPr fontId="14"/>
  </si>
  <si>
    <t>広告</t>
    <phoneticPr fontId="14"/>
  </si>
  <si>
    <t>ゲーム</t>
    <phoneticPr fontId="14"/>
  </si>
  <si>
    <t>組込み・制御</t>
  </si>
  <si>
    <t>建築</t>
    <rPh sb="0" eb="2">
      <t>ケンチク</t>
    </rPh>
    <phoneticPr fontId="14"/>
  </si>
  <si>
    <t>AI</t>
    <phoneticPr fontId="14"/>
  </si>
  <si>
    <t>農業</t>
    <rPh sb="0" eb="2">
      <t>ノウギョウ</t>
    </rPh>
    <phoneticPr fontId="14"/>
  </si>
  <si>
    <t>AI</t>
  </si>
  <si>
    <t>教育、AI(画像認識・画像処理・生成AI)、セキュリティ、不動産</t>
    <rPh sb="0" eb="2">
      <t>ショウケン</t>
    </rPh>
    <rPh sb="6" eb="8">
      <t>ガゾウ</t>
    </rPh>
    <rPh sb="8" eb="10">
      <t>ニンシキ</t>
    </rPh>
    <rPh sb="11" eb="13">
      <t>ガゾウ</t>
    </rPh>
    <rPh sb="13" eb="15">
      <t>ショリ</t>
    </rPh>
    <rPh sb="16" eb="18">
      <t>セイセイ</t>
    </rPh>
    <rPh sb="29" eb="32">
      <t>フドウサン</t>
    </rPh>
    <phoneticPr fontId="11"/>
  </si>
  <si>
    <t>Python、Vue、React</t>
    <phoneticPr fontId="11"/>
  </si>
  <si>
    <t>・SE
・1</t>
    <phoneticPr fontId="14"/>
  </si>
  <si>
    <t>・SE
・13</t>
    <phoneticPr fontId="11"/>
  </si>
  <si>
    <t>・SE
・15</t>
    <phoneticPr fontId="14"/>
  </si>
  <si>
    <t>・SE
・5</t>
    <phoneticPr fontId="14"/>
  </si>
  <si>
    <t>29 歳</t>
    <rPh sb="3" eb="4">
      <t>サイ</t>
    </rPh>
    <phoneticPr fontId="11"/>
  </si>
  <si>
    <t>Windows
Linux</t>
    <phoneticPr fontId="14"/>
  </si>
  <si>
    <t>Mac
Linux</t>
    <phoneticPr fontId="14"/>
  </si>
  <si>
    <t>PL/SQL</t>
    <phoneticPr fontId="11"/>
  </si>
  <si>
    <t>JLPT N2 取得</t>
    <phoneticPr fontId="11"/>
  </si>
  <si>
    <t>簡単な業務会話レベル</t>
    <rPh sb="0" eb="2">
      <t>カンタン</t>
    </rPh>
    <rPh sb="3" eb="5">
      <t>ギョウム</t>
    </rPh>
    <rPh sb="5" eb="7">
      <t>カイワ</t>
    </rPh>
    <phoneticPr fontId="11"/>
  </si>
  <si>
    <t>2</t>
    <phoneticPr fontId="14"/>
  </si>
  <si>
    <t>4</t>
    <phoneticPr fontId="14"/>
  </si>
  <si>
    <t>5</t>
    <phoneticPr fontId="14"/>
  </si>
  <si>
    <t>6</t>
    <phoneticPr fontId="14"/>
  </si>
  <si>
    <t>7</t>
    <phoneticPr fontId="14"/>
  </si>
  <si>
    <t>■案件概要
業界：製造業（大手電機メーカー）
案件名：社内向けプロジェクト管理システム開発（Redmineカスタマイズ）
担当工程：基本設計～開発～テスト
役割：フルスタックエンジニア
大手電機メーカー（Sony Group Corporation）社内向けのプロジェクト管理システム開発に従事。OSSであるRedmineをベースに、顧客要件に応じた周期管理機能および進捗可視化機能をカスタマイズ開発。役職階層に応じた閲覧権限制御や部門単位での進捗管理機能を実装。
【担当業務】
・Angularによる画面改修／新規機能開発
・GolangによるAPIおよび業務ロジック実装
・Redmineの機能拡張および権限制御カスタマイズ
・社内OAシステムとのデータ連携機能開発
・Python（Selenium）による社員情報取得および自動登録／更新バッチ処理実装
・コードレビュー、脆弱性診断対応、静的解析による品質改善
【成果】
・社員情報登録業務を自動化し運用工数を削減
・役職別権限制御により部門単位での進捗可視化を実現
・OSSを活用し、約3ヶ月で社内要件に適合する管理基盤を構築</t>
    <phoneticPr fontId="14"/>
  </si>
  <si>
    <t>・PG
・5</t>
    <phoneticPr fontId="11"/>
  </si>
  <si>
    <t xml:space="preserve">
Python
Angular
Golang
Redmine
Selenium
Fortify
Azure
Docker
Git</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</si>
</sst>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m"/>
    <numFmt numFmtId="177" formatCode="yyyy/mm\ &quot;現&quot;&quot;在&quot;"/>
    <numFmt numFmtId="178" formatCode="0.0_);[Red]\(0.0\)"/>
    <numFmt numFmtId="179" formatCode="yyyy/m"/>
  </numFmts>
  <fonts count="27">
    <font>
      <sz val="11"/>
      <name val="ＭＳ 明朝"/>
      <family val="1"/>
      <charset val="128"/>
    </font>
    <font>
      <sz val="10"/>
      <name val="ＭＳ 明朝"/>
      <family val="1"/>
      <charset val="128"/>
    </font>
    <font>
      <sz val="9"/>
      <name val="ＭＳ 明朝"/>
      <family val="1"/>
      <charset val="128"/>
    </font>
    <font>
      <sz val="10"/>
      <name val="ＭＳ Ｐ明朝"/>
      <family val="1"/>
      <charset val="128"/>
    </font>
    <font>
      <sz val="9"/>
      <name val="ＭＳ Ｐ明朝"/>
      <family val="1"/>
      <charset val="128"/>
    </font>
    <font>
      <sz val="8"/>
      <name val="ＭＳ 明朝"/>
      <family val="1"/>
      <charset val="128"/>
    </font>
    <font>
      <u/>
      <sz val="11"/>
      <color indexed="12"/>
      <name val="ＭＳ 明朝"/>
      <family val="1"/>
      <charset val="128"/>
    </font>
    <font>
      <sz val="14"/>
      <name val="ＭＳ 明朝"/>
      <family val="1"/>
      <charset val="128"/>
    </font>
    <font>
      <b/>
      <sz val="16"/>
      <name val="ＭＳ 明朝"/>
      <family val="1"/>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0"/>
      <name val="宋体"/>
      <family val="3"/>
      <charset val="128"/>
    </font>
    <font>
      <sz val="9"/>
      <name val="ＭＳ Ｐゴシック"/>
      <family val="3"/>
      <charset val="128"/>
    </font>
    <font>
      <sz val="6"/>
      <name val="ＭＳ 明朝"/>
      <family val="1"/>
      <charset val="128"/>
    </font>
    <font>
      <sz val="10"/>
      <color theme="1"/>
      <name val="ＭＳ 明朝"/>
      <family val="1"/>
      <charset val="128"/>
    </font>
    <font>
      <sz val="9"/>
      <color indexed="81"/>
      <name val="MS P ゴシック"/>
      <family val="3"/>
      <charset val="128"/>
    </font>
    <font>
      <b/>
      <sz val="9"/>
      <color indexed="81"/>
      <name val="MS P ゴシック"/>
      <family val="3"/>
      <charset val="128"/>
    </font>
    <font>
      <b/>
      <sz val="10"/>
      <color rgb="FFC00000"/>
      <name val="ＭＳ 明朝"/>
      <family val="1"/>
      <charset val="128"/>
    </font>
    <font>
      <sz val="10"/>
      <name val="SimSun"/>
      <family val="1"/>
      <charset val="134"/>
    </font>
    <font>
      <sz val="10"/>
      <color rgb="FFC00000"/>
      <name val="Noto Sans JP"/>
      <family val="1"/>
      <charset val="134"/>
    </font>
    <font>
      <sz val="10"/>
      <name val="宋体"/>
      <family val="1"/>
      <charset val="134"/>
    </font>
    <font>
      <sz val="10"/>
      <name val="Yu Gothic"/>
      <family val="1"/>
      <charset val="128"/>
    </font>
    <font>
      <sz val="9"/>
      <name val="SimSun"/>
      <family val="3"/>
      <charset val="134"/>
    </font>
    <font>
      <sz val="12"/>
      <name val="ＭＳ 明朝"/>
      <family val="1"/>
      <charset val="128"/>
    </font>
    <font>
      <sz val="10"/>
      <name val="微软雅黑"/>
      <family val="1"/>
      <charset val="134"/>
    </font>
    <font>
      <sz val="11"/>
      <color rgb="FF000000"/>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s>
  <borders count="88">
    <border>
      <left/>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medium">
        <color indexed="64"/>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style="hair">
        <color indexed="64"/>
      </left>
      <right/>
      <top/>
      <bottom style="thin">
        <color indexed="64"/>
      </bottom>
      <diagonal/>
    </border>
    <border>
      <left/>
      <right style="medium">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thin">
        <color indexed="64"/>
      </right>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medium">
        <color indexed="64"/>
      </left>
      <right style="medium">
        <color rgb="FFC00000"/>
      </right>
      <top style="medium">
        <color rgb="FFC00000"/>
      </top>
      <bottom style="medium">
        <color rgb="FFC00000"/>
      </bottom>
      <diagonal/>
    </border>
  </borders>
  <cellStyleXfs count="4">
    <xf numFmtId="0" fontId="0" fillId="0" borderId="0"/>
    <xf numFmtId="0" fontId="6"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cellStyleXfs>
  <cellXfs count="315">
    <xf numFmtId="0" fontId="0" fillId="0" borderId="0" xfId="0"/>
    <xf numFmtId="0" fontId="1" fillId="2" borderId="0" xfId="0" applyFont="1" applyFill="1" applyAlignment="1">
      <alignment vertical="center"/>
    </xf>
    <xf numFmtId="49" fontId="1" fillId="2" borderId="0" xfId="0" applyNumberFormat="1" applyFont="1" applyFill="1" applyAlignment="1">
      <alignment vertical="center"/>
    </xf>
    <xf numFmtId="0" fontId="1" fillId="3"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horizontal="right"/>
    </xf>
    <xf numFmtId="0" fontId="1" fillId="2" borderId="1" xfId="0" applyFont="1" applyFill="1" applyBorder="1" applyAlignment="1">
      <alignment vertical="center"/>
    </xf>
    <xf numFmtId="0" fontId="1" fillId="2" borderId="0" xfId="0" applyFont="1" applyFill="1" applyAlignment="1">
      <alignment horizontal="right" vertical="center"/>
    </xf>
    <xf numFmtId="0" fontId="1" fillId="3" borderId="0" xfId="0" applyFont="1" applyFill="1"/>
    <xf numFmtId="49" fontId="1" fillId="2" borderId="0" xfId="0" applyNumberFormat="1" applyFont="1" applyFill="1"/>
    <xf numFmtId="49" fontId="1" fillId="2" borderId="0" xfId="0" applyNumberFormat="1" applyFont="1" applyFill="1" applyAlignment="1">
      <alignment horizontal="left"/>
    </xf>
    <xf numFmtId="0" fontId="2" fillId="2" borderId="0" xfId="0" applyFont="1" applyFill="1"/>
    <xf numFmtId="0" fontId="1" fillId="2" borderId="0" xfId="0" applyFont="1" applyFill="1" applyAlignment="1">
      <alignment horizontal="left"/>
    </xf>
    <xf numFmtId="0" fontId="1" fillId="2" borderId="2" xfId="0" applyFont="1" applyFill="1" applyBorder="1" applyAlignment="1" applyProtection="1">
      <alignment horizontal="left" vertical="center"/>
      <protection locked="0"/>
    </xf>
    <xf numFmtId="0" fontId="1" fillId="2" borderId="3" xfId="0" applyFont="1" applyFill="1" applyBorder="1" applyAlignment="1" applyProtection="1">
      <alignment horizontal="left" vertical="center"/>
      <protection locked="0"/>
    </xf>
    <xf numFmtId="0" fontId="1" fillId="2" borderId="4" xfId="0" applyFont="1" applyFill="1" applyBorder="1" applyAlignment="1" applyProtection="1">
      <alignment horizontal="center" vertical="center"/>
      <protection locked="0"/>
    </xf>
    <xf numFmtId="49" fontId="1" fillId="2" borderId="0" xfId="0" applyNumberFormat="1" applyFont="1" applyFill="1" applyAlignment="1">
      <alignment horizontal="center" vertical="center"/>
    </xf>
    <xf numFmtId="0" fontId="2" fillId="2" borderId="0" xfId="0" applyFont="1" applyFill="1" applyAlignment="1" applyProtection="1">
      <alignment horizontal="center" vertical="center"/>
      <protection locked="0"/>
    </xf>
    <xf numFmtId="49" fontId="1" fillId="2" borderId="0" xfId="0" applyNumberFormat="1" applyFont="1" applyFill="1" applyAlignment="1">
      <alignment horizontal="left" vertical="center"/>
    </xf>
    <xf numFmtId="0" fontId="1" fillId="2" borderId="0" xfId="0" applyFont="1" applyFill="1" applyAlignment="1">
      <alignment horizontal="left" vertical="center"/>
    </xf>
    <xf numFmtId="0" fontId="1" fillId="2" borderId="0" xfId="0" applyFont="1" applyFill="1"/>
    <xf numFmtId="49" fontId="1" fillId="2" borderId="5" xfId="0" applyNumberFormat="1" applyFont="1" applyFill="1" applyBorder="1"/>
    <xf numFmtId="0" fontId="1" fillId="2" borderId="6" xfId="0" applyFont="1" applyFill="1" applyBorder="1"/>
    <xf numFmtId="49" fontId="1" fillId="2" borderId="6" xfId="0" applyNumberFormat="1" applyFont="1" applyFill="1" applyBorder="1" applyAlignment="1">
      <alignment horizontal="left"/>
    </xf>
    <xf numFmtId="0" fontId="1" fillId="2" borderId="6" xfId="0" applyFont="1" applyFill="1" applyBorder="1" applyAlignment="1">
      <alignment horizontal="left"/>
    </xf>
    <xf numFmtId="0" fontId="1" fillId="2" borderId="7" xfId="0" applyFont="1" applyFill="1" applyBorder="1" applyAlignment="1">
      <alignment vertical="center"/>
    </xf>
    <xf numFmtId="49" fontId="1" fillId="2" borderId="7" xfId="0" applyNumberFormat="1" applyFont="1" applyFill="1" applyBorder="1" applyAlignment="1">
      <alignment vertical="center"/>
    </xf>
    <xf numFmtId="0" fontId="1" fillId="2" borderId="8" xfId="0" applyFont="1" applyFill="1" applyBorder="1" applyAlignment="1">
      <alignment vertical="center"/>
    </xf>
    <xf numFmtId="0" fontId="1" fillId="2" borderId="9" xfId="0" applyFont="1" applyFill="1" applyBorder="1" applyAlignment="1">
      <alignment vertical="center"/>
    </xf>
    <xf numFmtId="49" fontId="1" fillId="2" borderId="9" xfId="0" applyNumberFormat="1" applyFont="1" applyFill="1" applyBorder="1" applyAlignment="1">
      <alignment vertical="center"/>
    </xf>
    <xf numFmtId="0" fontId="1" fillId="2" borderId="10"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49" fontId="1" fillId="2" borderId="12" xfId="0" applyNumberFormat="1" applyFont="1" applyFill="1" applyBorder="1" applyAlignment="1">
      <alignment vertical="center"/>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15" xfId="0" applyFont="1" applyFill="1" applyBorder="1" applyAlignment="1">
      <alignment vertical="center"/>
    </xf>
    <xf numFmtId="49" fontId="1" fillId="2" borderId="15" xfId="0" applyNumberFormat="1" applyFont="1" applyFill="1" applyBorder="1" applyAlignment="1">
      <alignment vertical="center"/>
    </xf>
    <xf numFmtId="0" fontId="1" fillId="2" borderId="16" xfId="0" applyFont="1" applyFill="1" applyBorder="1" applyAlignment="1">
      <alignment vertical="center"/>
    </xf>
    <xf numFmtId="49" fontId="1" fillId="2" borderId="17" xfId="0" applyNumberFormat="1" applyFont="1" applyFill="1" applyBorder="1" applyAlignment="1">
      <alignment vertical="center"/>
    </xf>
    <xf numFmtId="49"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49" fontId="1" fillId="0" borderId="0" xfId="0" applyNumberFormat="1" applyFont="1" applyAlignment="1">
      <alignment vertical="center"/>
    </xf>
    <xf numFmtId="0" fontId="1" fillId="0" borderId="0" xfId="0" applyFont="1" applyAlignment="1">
      <alignment vertical="center"/>
    </xf>
    <xf numFmtId="0" fontId="1" fillId="2" borderId="0" xfId="0" applyFont="1" applyFill="1" applyAlignment="1" applyProtection="1">
      <alignment horizontal="center" vertical="center"/>
      <protection locked="0"/>
    </xf>
    <xf numFmtId="0" fontId="1" fillId="2" borderId="0" xfId="0" applyFont="1" applyFill="1" applyAlignment="1">
      <alignment horizontal="center" vertical="center"/>
    </xf>
    <xf numFmtId="49" fontId="1" fillId="2" borderId="0" xfId="0" applyNumberFormat="1"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0" fontId="8" fillId="2" borderId="0" xfId="0" applyFont="1" applyFill="1" applyAlignment="1">
      <alignment vertical="center"/>
    </xf>
    <xf numFmtId="0" fontId="2" fillId="2" borderId="6" xfId="0" applyFont="1" applyFill="1" applyBorder="1" applyAlignment="1">
      <alignment horizontal="right"/>
    </xf>
    <xf numFmtId="0" fontId="2" fillId="2" borderId="0" xfId="0" applyFont="1" applyFill="1" applyAlignment="1">
      <alignment horizontal="center" vertical="top"/>
    </xf>
    <xf numFmtId="0" fontId="1" fillId="4" borderId="20" xfId="0" applyFont="1" applyFill="1" applyBorder="1" applyAlignment="1">
      <alignment vertical="center"/>
    </xf>
    <xf numFmtId="0" fontId="2" fillId="2" borderId="1" xfId="0" applyFont="1" applyFill="1" applyBorder="1" applyAlignment="1">
      <alignment horizontal="center" vertical="top"/>
    </xf>
    <xf numFmtId="0" fontId="1" fillId="2" borderId="0" xfId="0" applyFont="1" applyFill="1" applyAlignment="1" applyProtection="1">
      <alignment horizontal="left" vertical="center"/>
      <protection locked="0"/>
    </xf>
    <xf numFmtId="0" fontId="1" fillId="2" borderId="1" xfId="0" applyFont="1" applyFill="1" applyBorder="1" applyAlignment="1">
      <alignment horizontal="left" vertical="top"/>
    </xf>
    <xf numFmtId="0" fontId="1" fillId="2" borderId="0" xfId="0" applyFont="1" applyFill="1" applyAlignment="1">
      <alignment horizontal="right" vertical="top"/>
    </xf>
    <xf numFmtId="0" fontId="2" fillId="2" borderId="0" xfId="0" applyFont="1" applyFill="1" applyAlignment="1">
      <alignment horizontal="right" vertical="center"/>
    </xf>
    <xf numFmtId="0" fontId="2" fillId="2" borderId="0" xfId="0" applyFont="1" applyFill="1" applyAlignment="1" applyProtection="1">
      <alignment horizontal="right" vertical="center"/>
      <protection locked="0"/>
    </xf>
    <xf numFmtId="0" fontId="1" fillId="4" borderId="21" xfId="0" applyFont="1" applyFill="1" applyBorder="1" applyAlignment="1">
      <alignment vertical="center"/>
    </xf>
    <xf numFmtId="0" fontId="1" fillId="3" borderId="0" xfId="0" applyFont="1" applyFill="1" applyAlignment="1">
      <alignment horizontal="center" vertical="center"/>
    </xf>
    <xf numFmtId="0" fontId="1" fillId="2" borderId="22" xfId="0" applyFont="1" applyFill="1" applyBorder="1" applyAlignment="1" applyProtection="1">
      <alignment horizontal="left" vertical="center"/>
      <protection locked="0"/>
    </xf>
    <xf numFmtId="0" fontId="1" fillId="2" borderId="23" xfId="0" applyFont="1" applyFill="1" applyBorder="1" applyAlignment="1">
      <alignment horizontal="left" vertical="center"/>
    </xf>
    <xf numFmtId="0" fontId="1" fillId="2" borderId="24" xfId="0" applyFont="1" applyFill="1" applyBorder="1" applyAlignment="1" applyProtection="1">
      <alignment horizontal="center" vertical="center"/>
      <protection locked="0"/>
    </xf>
    <xf numFmtId="0" fontId="1" fillId="2" borderId="22" xfId="0" applyFont="1" applyFill="1" applyBorder="1" applyAlignment="1">
      <alignment horizontal="right"/>
    </xf>
    <xf numFmtId="0" fontId="1" fillId="2" borderId="23" xfId="0" applyFont="1" applyFill="1" applyBorder="1" applyAlignment="1">
      <alignment horizontal="right" vertical="center"/>
    </xf>
    <xf numFmtId="0" fontId="1" fillId="2" borderId="24" xfId="0" applyFont="1" applyFill="1" applyBorder="1" applyAlignment="1">
      <alignment horizontal="right" vertical="center"/>
    </xf>
    <xf numFmtId="0" fontId="1" fillId="3" borderId="0" xfId="0" applyFont="1" applyFill="1" applyAlignment="1">
      <alignment horizontal="left" vertical="center"/>
    </xf>
    <xf numFmtId="0" fontId="1" fillId="4" borderId="25" xfId="0" applyFont="1" applyFill="1" applyBorder="1" applyAlignment="1">
      <alignment vertical="center"/>
    </xf>
    <xf numFmtId="0" fontId="1" fillId="4" borderId="26" xfId="0" applyFont="1" applyFill="1" applyBorder="1" applyAlignment="1">
      <alignment vertical="center"/>
    </xf>
    <xf numFmtId="49" fontId="1" fillId="4" borderId="19" xfId="0" applyNumberFormat="1" applyFont="1" applyFill="1" applyBorder="1" applyAlignment="1">
      <alignment horizontal="center" vertical="center"/>
    </xf>
    <xf numFmtId="0" fontId="1" fillId="2" borderId="27" xfId="0" applyFont="1" applyFill="1" applyBorder="1" applyAlignment="1">
      <alignment vertical="center"/>
    </xf>
    <xf numFmtId="0" fontId="1" fillId="2" borderId="28" xfId="0" applyFont="1" applyFill="1" applyBorder="1" applyAlignment="1">
      <alignment vertical="center"/>
    </xf>
    <xf numFmtId="49" fontId="1" fillId="4" borderId="19" xfId="0" applyNumberFormat="1" applyFont="1" applyFill="1" applyBorder="1" applyAlignment="1">
      <alignment horizontal="center" vertical="center" wrapText="1"/>
    </xf>
    <xf numFmtId="0" fontId="1" fillId="4" borderId="19" xfId="0" applyFont="1" applyFill="1" applyBorder="1" applyAlignment="1">
      <alignment horizontal="center" vertical="center"/>
    </xf>
    <xf numFmtId="0" fontId="1" fillId="4" borderId="19" xfId="0" applyFont="1" applyFill="1" applyBorder="1" applyAlignment="1">
      <alignment horizontal="centerContinuous" vertical="center"/>
    </xf>
    <xf numFmtId="0" fontId="1" fillId="4" borderId="19" xfId="0" applyFont="1" applyFill="1" applyBorder="1" applyAlignment="1">
      <alignment horizontal="center" vertical="center" wrapText="1"/>
    </xf>
    <xf numFmtId="0" fontId="2" fillId="4" borderId="19" xfId="0" applyFont="1" applyFill="1" applyBorder="1" applyAlignment="1">
      <alignment vertical="top" wrapText="1"/>
    </xf>
    <xf numFmtId="176" fontId="1" fillId="5" borderId="29" xfId="3" applyNumberFormat="1" applyFont="1" applyFill="1" applyBorder="1" applyAlignment="1">
      <alignment horizontal="center" vertical="center" wrapText="1"/>
    </xf>
    <xf numFmtId="22" fontId="2" fillId="2" borderId="0" xfId="0" applyNumberFormat="1" applyFont="1" applyFill="1" applyAlignment="1">
      <alignment horizontal="right"/>
    </xf>
    <xf numFmtId="178" fontId="1" fillId="3" borderId="0" xfId="0" applyNumberFormat="1" applyFont="1" applyFill="1" applyAlignment="1">
      <alignment horizontal="left" vertical="center"/>
    </xf>
    <xf numFmtId="176" fontId="1" fillId="5" borderId="30" xfId="3" applyNumberFormat="1" applyFont="1" applyFill="1" applyBorder="1" applyAlignment="1">
      <alignment horizontal="center" vertical="center" wrapText="1"/>
    </xf>
    <xf numFmtId="176" fontId="1" fillId="5" borderId="30" xfId="3" applyNumberFormat="1" applyFont="1" applyFill="1" applyBorder="1" applyAlignment="1">
      <alignment horizontal="center" vertical="center"/>
    </xf>
    <xf numFmtId="176" fontId="1" fillId="6" borderId="31" xfId="3" applyNumberFormat="1" applyFont="1" applyFill="1" applyBorder="1" applyAlignment="1">
      <alignment horizontal="center" vertical="center"/>
    </xf>
    <xf numFmtId="0" fontId="2" fillId="3" borderId="0" xfId="0" applyFont="1" applyFill="1" applyAlignment="1">
      <alignment vertical="center"/>
    </xf>
    <xf numFmtId="0" fontId="0" fillId="5" borderId="0" xfId="0" applyFill="1" applyAlignment="1">
      <alignment vertical="center"/>
    </xf>
    <xf numFmtId="176" fontId="1" fillId="7" borderId="87" xfId="0" applyNumberFormat="1" applyFont="1" applyFill="1" applyBorder="1" applyAlignment="1">
      <alignment horizontal="left" vertical="center"/>
    </xf>
    <xf numFmtId="0" fontId="20" fillId="0" borderId="0" xfId="0" applyFont="1" applyAlignment="1">
      <alignment vertical="center"/>
    </xf>
    <xf numFmtId="0" fontId="1" fillId="0" borderId="0" xfId="0" applyFont="1" applyAlignment="1">
      <alignment horizontal="left"/>
    </xf>
    <xf numFmtId="0" fontId="1" fillId="0" borderId="0" xfId="0" applyFont="1" applyAlignment="1">
      <alignment horizontal="left" vertical="top"/>
    </xf>
    <xf numFmtId="0" fontId="2" fillId="0" borderId="32" xfId="0" applyFont="1" applyBorder="1" applyAlignment="1" applyProtection="1">
      <alignment horizontal="left" vertical="center"/>
      <protection locked="0"/>
    </xf>
    <xf numFmtId="0" fontId="2" fillId="0" borderId="33"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8" xfId="0" applyFont="1" applyBorder="1" applyAlignment="1" applyProtection="1">
      <alignment horizontal="left" vertical="center"/>
      <protection locked="0"/>
    </xf>
    <xf numFmtId="0" fontId="2" fillId="0" borderId="0" xfId="0" applyFont="1" applyAlignment="1">
      <alignment horizontal="center" vertical="top"/>
    </xf>
    <xf numFmtId="0" fontId="2" fillId="0" borderId="19" xfId="0" applyFont="1" applyBorder="1" applyAlignment="1">
      <alignment horizontal="center" vertical="center"/>
    </xf>
    <xf numFmtId="176" fontId="1" fillId="0" borderId="30" xfId="3" applyNumberFormat="1" applyFont="1" applyBorder="1" applyAlignment="1">
      <alignment horizontal="center" vertical="center"/>
    </xf>
    <xf numFmtId="0" fontId="1" fillId="5" borderId="0" xfId="0" applyFont="1" applyFill="1" applyAlignment="1">
      <alignment vertical="center"/>
    </xf>
    <xf numFmtId="0" fontId="26" fillId="0" borderId="0" xfId="0" applyFont="1" applyAlignment="1">
      <alignment horizontal="left" vertical="center"/>
    </xf>
    <xf numFmtId="0" fontId="2" fillId="0" borderId="19" xfId="0" applyFont="1" applyBorder="1" applyAlignment="1">
      <alignment horizontal="left" vertical="center" wrapText="1"/>
    </xf>
    <xf numFmtId="49" fontId="4" fillId="5" borderId="29" xfId="3" applyNumberFormat="1" applyFont="1" applyFill="1" applyBorder="1" applyAlignment="1">
      <alignment horizontal="center" vertical="center"/>
    </xf>
    <xf numFmtId="49" fontId="4" fillId="5" borderId="30" xfId="3" applyNumberFormat="1" applyFont="1" applyFill="1" applyBorder="1" applyAlignment="1">
      <alignment horizontal="center" vertical="center"/>
    </xf>
    <xf numFmtId="49" fontId="4" fillId="5" borderId="31" xfId="3" applyNumberFormat="1" applyFont="1" applyFill="1" applyBorder="1" applyAlignment="1">
      <alignment horizontal="center" vertical="center"/>
    </xf>
    <xf numFmtId="49" fontId="23" fillId="2" borderId="19" xfId="0" applyNumberFormat="1" applyFont="1" applyFill="1" applyBorder="1" applyAlignment="1">
      <alignment horizontal="left" vertical="center"/>
    </xf>
    <xf numFmtId="49" fontId="13" fillId="2" borderId="19" xfId="0" applyNumberFormat="1" applyFont="1" applyFill="1" applyBorder="1" applyAlignment="1">
      <alignment horizontal="left" vertical="center"/>
    </xf>
    <xf numFmtId="176" fontId="18" fillId="5" borderId="29" xfId="3" applyNumberFormat="1" applyFont="1" applyFill="1" applyBorder="1" applyAlignment="1">
      <alignment horizontal="center" vertical="center" wrapText="1"/>
    </xf>
    <xf numFmtId="176" fontId="18" fillId="5" borderId="30" xfId="3" applyNumberFormat="1" applyFont="1" applyFill="1" applyBorder="1" applyAlignment="1">
      <alignment horizontal="center" vertical="center" wrapText="1"/>
    </xf>
    <xf numFmtId="176" fontId="18" fillId="5" borderId="31" xfId="3" applyNumberFormat="1" applyFont="1" applyFill="1" applyBorder="1" applyAlignment="1">
      <alignment horizontal="center" vertical="center" wrapText="1"/>
    </xf>
    <xf numFmtId="49" fontId="3" fillId="5" borderId="19" xfId="3" applyNumberFormat="1" applyFont="1" applyFill="1" applyBorder="1" applyAlignment="1">
      <alignment vertical="center" wrapText="1"/>
    </xf>
    <xf numFmtId="0" fontId="3" fillId="5" borderId="19" xfId="3" applyFont="1" applyFill="1" applyBorder="1" applyAlignment="1">
      <alignment vertical="center" wrapText="1"/>
    </xf>
    <xf numFmtId="49" fontId="3" fillId="5" borderId="19" xfId="3" applyNumberFormat="1" applyFont="1" applyFill="1" applyBorder="1" applyAlignment="1">
      <alignment horizontal="center" vertical="center" wrapText="1"/>
    </xf>
    <xf numFmtId="0" fontId="2" fillId="5" borderId="19" xfId="0" applyFont="1" applyFill="1" applyBorder="1" applyAlignment="1">
      <alignment horizontal="center" vertical="top" wrapText="1"/>
    </xf>
    <xf numFmtId="0" fontId="1" fillId="5" borderId="29" xfId="3" applyFont="1" applyFill="1" applyBorder="1" applyAlignment="1">
      <alignment horizontal="left" vertical="center" wrapText="1"/>
    </xf>
    <xf numFmtId="0" fontId="1" fillId="5" borderId="30" xfId="3" applyFont="1" applyFill="1" applyBorder="1" applyAlignment="1">
      <alignment horizontal="left" vertical="center" wrapText="1"/>
    </xf>
    <xf numFmtId="0" fontId="1" fillId="5" borderId="31" xfId="3" applyFont="1" applyFill="1" applyBorder="1" applyAlignment="1">
      <alignment horizontal="left" vertical="center" wrapText="1"/>
    </xf>
    <xf numFmtId="0" fontId="1" fillId="5" borderId="19" xfId="0" applyFont="1" applyFill="1" applyBorder="1" applyAlignment="1">
      <alignment horizontal="center" vertical="center" wrapText="1"/>
    </xf>
    <xf numFmtId="177" fontId="2" fillId="2" borderId="0" xfId="0" applyNumberFormat="1" applyFont="1" applyFill="1" applyAlignment="1">
      <alignment horizontal="right"/>
    </xf>
    <xf numFmtId="0" fontId="2" fillId="5" borderId="19" xfId="0" applyFont="1" applyFill="1" applyBorder="1" applyAlignment="1">
      <alignment horizontal="left" vertical="center" wrapText="1"/>
    </xf>
    <xf numFmtId="0" fontId="1" fillId="2" borderId="0" xfId="0" applyFont="1" applyFill="1" applyAlignment="1">
      <alignment horizontal="center" vertical="center"/>
    </xf>
    <xf numFmtId="0" fontId="2" fillId="2" borderId="0" xfId="0" applyFont="1" applyFill="1" applyAlignment="1" applyProtection="1">
      <alignment horizontal="right" vertical="center"/>
      <protection locked="0"/>
    </xf>
    <xf numFmtId="49" fontId="1" fillId="4" borderId="49" xfId="0" applyNumberFormat="1" applyFont="1" applyFill="1" applyBorder="1" applyAlignment="1">
      <alignment horizontal="center" vertical="center"/>
    </xf>
    <xf numFmtId="49" fontId="1" fillId="4" borderId="50" xfId="0" applyNumberFormat="1" applyFont="1" applyFill="1" applyBorder="1" applyAlignment="1">
      <alignment horizontal="center" vertical="center"/>
    </xf>
    <xf numFmtId="0" fontId="1" fillId="0" borderId="50" xfId="0" applyFont="1" applyBorder="1" applyAlignment="1" applyProtection="1">
      <alignment horizontal="center" vertical="center"/>
      <protection locked="0"/>
    </xf>
    <xf numFmtId="0" fontId="1" fillId="4" borderId="50"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26" xfId="0" applyFont="1" applyFill="1" applyBorder="1" applyAlignment="1">
      <alignment horizontal="center" vertical="center"/>
    </xf>
    <xf numFmtId="0" fontId="2" fillId="0" borderId="25" xfId="0" applyFont="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0" borderId="51" xfId="0" applyFont="1" applyBorder="1" applyAlignment="1" applyProtection="1">
      <alignment horizontal="left" vertical="center"/>
      <protection locked="0"/>
    </xf>
    <xf numFmtId="0" fontId="1" fillId="0" borderId="52" xfId="0" applyFont="1" applyBorder="1" applyAlignment="1" applyProtection="1">
      <alignment horizontal="center" vertical="center"/>
      <protection locked="0"/>
    </xf>
    <xf numFmtId="0" fontId="1" fillId="0" borderId="26" xfId="0" applyFont="1" applyBorder="1" applyAlignment="1" applyProtection="1">
      <alignment horizontal="center" vertical="center"/>
      <protection locked="0"/>
    </xf>
    <xf numFmtId="0" fontId="1" fillId="4" borderId="2"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41" xfId="0" applyFont="1" applyFill="1" applyBorder="1" applyAlignment="1">
      <alignment horizontal="center" vertical="center"/>
    </xf>
    <xf numFmtId="49" fontId="1" fillId="4" borderId="42" xfId="0" applyNumberFormat="1" applyFont="1" applyFill="1" applyBorder="1" applyAlignment="1">
      <alignment horizontal="center" vertical="center"/>
    </xf>
    <xf numFmtId="49" fontId="1" fillId="4" borderId="19" xfId="0" applyNumberFormat="1" applyFont="1" applyFill="1" applyBorder="1" applyAlignment="1">
      <alignment horizontal="center" vertical="center"/>
    </xf>
    <xf numFmtId="49" fontId="1" fillId="4" borderId="43" xfId="0" applyNumberFormat="1" applyFont="1" applyFill="1" applyBorder="1" applyAlignment="1">
      <alignment horizontal="center" vertical="center"/>
    </xf>
    <xf numFmtId="49" fontId="1" fillId="4" borderId="44" xfId="0" applyNumberFormat="1" applyFont="1" applyFill="1" applyBorder="1" applyAlignment="1">
      <alignment horizontal="center" vertical="center"/>
    </xf>
    <xf numFmtId="0" fontId="24" fillId="0" borderId="19" xfId="0" applyFont="1" applyBorder="1" applyAlignment="1" applyProtection="1">
      <alignment horizontal="center" vertical="center"/>
      <protection locked="0"/>
    </xf>
    <xf numFmtId="0" fontId="24" fillId="0" borderId="44"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7" fillId="0" borderId="35" xfId="0" applyFont="1" applyBorder="1" applyAlignment="1" applyProtection="1">
      <alignment horizontal="center" vertical="center"/>
      <protection locked="0"/>
    </xf>
    <xf numFmtId="0" fontId="1" fillId="0" borderId="45" xfId="0" applyFont="1" applyBorder="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46"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49" fontId="1" fillId="4" borderId="5" xfId="0" applyNumberFormat="1" applyFont="1" applyFill="1" applyBorder="1" applyAlignment="1">
      <alignment horizontal="center" vertical="center"/>
    </xf>
    <xf numFmtId="49" fontId="1" fillId="4" borderId="6" xfId="0" applyNumberFormat="1" applyFont="1" applyFill="1" applyBorder="1" applyAlignment="1">
      <alignment horizontal="center" vertical="center"/>
    </xf>
    <xf numFmtId="49" fontId="1" fillId="4" borderId="41" xfId="0" applyNumberFormat="1" applyFont="1" applyFill="1" applyBorder="1" applyAlignment="1">
      <alignment horizontal="center" vertical="center"/>
    </xf>
    <xf numFmtId="49" fontId="1" fillId="4" borderId="7" xfId="0" applyNumberFormat="1" applyFont="1" applyFill="1" applyBorder="1" applyAlignment="1">
      <alignment horizontal="center" vertical="center"/>
    </xf>
    <xf numFmtId="49" fontId="1" fillId="4" borderId="0" xfId="0" applyNumberFormat="1" applyFont="1" applyFill="1" applyAlignment="1">
      <alignment horizontal="center" vertical="center"/>
    </xf>
    <xf numFmtId="49" fontId="1" fillId="4" borderId="84" xfId="0" applyNumberFormat="1" applyFont="1" applyFill="1" applyBorder="1" applyAlignment="1">
      <alignment horizontal="center" vertical="center"/>
    </xf>
    <xf numFmtId="49" fontId="1" fillId="4" borderId="17" xfId="0" applyNumberFormat="1" applyFont="1" applyFill="1" applyBorder="1" applyAlignment="1">
      <alignment horizontal="center" vertical="center"/>
    </xf>
    <xf numFmtId="49" fontId="1" fillId="4" borderId="1" xfId="0" applyNumberFormat="1" applyFont="1" applyFill="1" applyBorder="1" applyAlignment="1">
      <alignment horizontal="center" vertical="center"/>
    </xf>
    <xf numFmtId="49" fontId="1" fillId="4" borderId="47" xfId="0" applyNumberFormat="1" applyFont="1" applyFill="1" applyBorder="1" applyAlignment="1">
      <alignment horizontal="center" vertical="center"/>
    </xf>
    <xf numFmtId="0" fontId="1" fillId="4" borderId="21" xfId="0" applyFont="1" applyFill="1" applyBorder="1" applyAlignment="1">
      <alignment horizontal="center" vertical="center"/>
    </xf>
    <xf numFmtId="0" fontId="1" fillId="0" borderId="37" xfId="0" applyFont="1" applyBorder="1" applyAlignment="1" applyProtection="1">
      <alignment horizontal="center" vertical="center"/>
      <protection locked="0"/>
    </xf>
    <xf numFmtId="0" fontId="1" fillId="4" borderId="38" xfId="0" applyFont="1" applyFill="1" applyBorder="1" applyAlignment="1">
      <alignment horizontal="center" vertical="center"/>
    </xf>
    <xf numFmtId="0" fontId="1" fillId="0" borderId="39" xfId="0" applyFont="1" applyBorder="1" applyAlignment="1" applyProtection="1">
      <alignment horizontal="center" vertical="center"/>
      <protection locked="0"/>
    </xf>
    <xf numFmtId="0" fontId="2" fillId="0" borderId="35"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0" borderId="56" xfId="0" applyFont="1" applyBorder="1" applyAlignment="1" applyProtection="1">
      <alignment horizontal="left" vertical="center"/>
      <protection locked="0"/>
    </xf>
    <xf numFmtId="0" fontId="1" fillId="0" borderId="21" xfId="0" applyFont="1" applyBorder="1" applyAlignment="1" applyProtection="1">
      <alignment horizontal="center" vertical="center"/>
      <protection locked="0"/>
    </xf>
    <xf numFmtId="176" fontId="1" fillId="0" borderId="35" xfId="0" applyNumberFormat="1" applyFont="1" applyBorder="1" applyAlignment="1" applyProtection="1">
      <alignment horizontal="center" vertical="center"/>
      <protection locked="0"/>
    </xf>
    <xf numFmtId="176" fontId="1" fillId="0" borderId="36" xfId="0" applyNumberFormat="1" applyFont="1" applyBorder="1" applyAlignment="1" applyProtection="1">
      <alignment horizontal="center" vertical="center"/>
      <protection locked="0"/>
    </xf>
    <xf numFmtId="176" fontId="1" fillId="0" borderId="40" xfId="0" applyNumberFormat="1" applyFont="1" applyBorder="1" applyAlignment="1" applyProtection="1">
      <alignment horizontal="center" vertical="center"/>
      <protection locked="0"/>
    </xf>
    <xf numFmtId="0" fontId="2" fillId="0" borderId="32" xfId="0" applyFont="1" applyBorder="1" applyAlignment="1" applyProtection="1">
      <alignment horizontal="left" vertical="center"/>
      <protection locked="0"/>
    </xf>
    <xf numFmtId="0" fontId="2" fillId="0" borderId="33"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1" fillId="0" borderId="53" xfId="0" applyFont="1" applyBorder="1" applyAlignment="1" applyProtection="1">
      <alignment horizontal="center" vertical="center"/>
      <protection locked="0"/>
    </xf>
    <xf numFmtId="0" fontId="1" fillId="0" borderId="54" xfId="0" applyFont="1" applyBorder="1" applyAlignment="1" applyProtection="1">
      <alignment horizontal="center" vertical="center"/>
      <protection locked="0"/>
    </xf>
    <xf numFmtId="0" fontId="1" fillId="0" borderId="55" xfId="0" applyFont="1" applyBorder="1" applyAlignment="1" applyProtection="1">
      <alignment horizontal="center" vertical="center"/>
      <protection locked="0"/>
    </xf>
    <xf numFmtId="0" fontId="1" fillId="0" borderId="57"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1" fillId="0" borderId="60"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54" xfId="0" applyFont="1" applyFill="1" applyBorder="1" applyAlignment="1">
      <alignment horizontal="center" vertical="center"/>
    </xf>
    <xf numFmtId="0" fontId="1" fillId="0" borderId="67" xfId="0" applyFont="1" applyBorder="1" applyAlignment="1" applyProtection="1">
      <alignment horizontal="center" vertical="center"/>
      <protection locked="0"/>
    </xf>
    <xf numFmtId="0" fontId="1" fillId="0" borderId="64" xfId="0" applyFont="1" applyBorder="1" applyAlignment="1" applyProtection="1">
      <alignment horizontal="center" vertical="center"/>
      <protection locked="0"/>
    </xf>
    <xf numFmtId="0" fontId="2" fillId="0" borderId="65" xfId="0" applyFont="1" applyBorder="1" applyAlignment="1" applyProtection="1">
      <alignment horizontal="left" vertical="center"/>
      <protection locked="0"/>
    </xf>
    <xf numFmtId="0" fontId="2" fillId="0" borderId="63" xfId="0" applyFont="1" applyBorder="1" applyAlignment="1" applyProtection="1">
      <alignment horizontal="left" vertical="center"/>
      <protection locked="0"/>
    </xf>
    <xf numFmtId="0" fontId="2" fillId="0" borderId="66" xfId="0" applyFont="1" applyBorder="1" applyAlignment="1" applyProtection="1">
      <alignment horizontal="left" vertical="center"/>
      <protection locked="0"/>
    </xf>
    <xf numFmtId="49" fontId="1" fillId="4" borderId="62" xfId="0" applyNumberFormat="1" applyFont="1" applyFill="1" applyBorder="1" applyAlignment="1">
      <alignment horizontal="center" vertical="center"/>
    </xf>
    <xf numFmtId="49" fontId="1" fillId="4" borderId="63" xfId="0" applyNumberFormat="1" applyFont="1" applyFill="1" applyBorder="1" applyAlignment="1">
      <alignment horizontal="center" vertical="center"/>
    </xf>
    <xf numFmtId="49" fontId="1" fillId="4" borderId="64" xfId="0" applyNumberFormat="1" applyFont="1" applyFill="1" applyBorder="1" applyAlignment="1">
      <alignment horizontal="center" vertical="center"/>
    </xf>
    <xf numFmtId="0" fontId="2" fillId="0" borderId="45" xfId="0" applyFont="1" applyBorder="1" applyAlignment="1">
      <alignment horizontal="left" vertical="top" wrapText="1"/>
    </xf>
    <xf numFmtId="0" fontId="2" fillId="0" borderId="27" xfId="0" applyFont="1" applyBorder="1" applyAlignment="1">
      <alignment horizontal="left" vertical="top" wrapText="1"/>
    </xf>
    <xf numFmtId="0" fontId="2" fillId="0" borderId="46" xfId="0" applyFont="1" applyBorder="1" applyAlignment="1">
      <alignment horizontal="left" vertical="top" wrapText="1"/>
    </xf>
    <xf numFmtId="0" fontId="2" fillId="0" borderId="69" xfId="0" applyFont="1" applyBorder="1" applyAlignment="1">
      <alignment horizontal="left" vertical="top" wrapText="1"/>
    </xf>
    <xf numFmtId="0" fontId="2" fillId="0" borderId="28" xfId="0" applyFont="1" applyBorder="1" applyAlignment="1">
      <alignment horizontal="left" vertical="top" wrapText="1"/>
    </xf>
    <xf numFmtId="0" fontId="2" fillId="0" borderId="70" xfId="0" applyFont="1" applyBorder="1" applyAlignment="1">
      <alignment horizontal="left" vertical="top" wrapText="1"/>
    </xf>
    <xf numFmtId="0" fontId="1" fillId="0" borderId="12" xfId="0" applyFont="1" applyBorder="1" applyAlignment="1">
      <alignment horizontal="left" vertical="center"/>
    </xf>
    <xf numFmtId="0" fontId="15" fillId="0" borderId="12" xfId="1" applyFont="1" applyFill="1" applyBorder="1" applyAlignment="1" applyProtection="1">
      <alignment horizontal="left" vertical="center"/>
    </xf>
    <xf numFmtId="0" fontId="15" fillId="0" borderId="12" xfId="0" applyFont="1" applyBorder="1" applyAlignment="1">
      <alignment horizontal="left" vertical="center"/>
    </xf>
    <xf numFmtId="0" fontId="1" fillId="0" borderId="68" xfId="0" applyFont="1" applyBorder="1" applyAlignment="1" applyProtection="1">
      <alignment horizontal="center" vertical="center"/>
      <protection locked="0"/>
    </xf>
    <xf numFmtId="49" fontId="1" fillId="0" borderId="29" xfId="0" applyNumberFormat="1"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0" borderId="69" xfId="0" applyFont="1" applyBorder="1" applyAlignment="1">
      <alignment horizontal="left" vertical="center"/>
    </xf>
    <xf numFmtId="0" fontId="1" fillId="0" borderId="28" xfId="0" applyFont="1" applyBorder="1" applyAlignment="1">
      <alignment horizontal="left" vertical="center"/>
    </xf>
    <xf numFmtId="0" fontId="1" fillId="0" borderId="70" xfId="0" applyFont="1" applyBorder="1" applyAlignment="1">
      <alignment horizontal="left" vertical="center"/>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31" xfId="0" applyFont="1" applyBorder="1" applyAlignment="1">
      <alignment vertical="top" wrapText="1"/>
    </xf>
    <xf numFmtId="0" fontId="2" fillId="2" borderId="11" xfId="0" applyFont="1" applyFill="1" applyBorder="1" applyAlignment="1">
      <alignment horizontal="center" vertical="top"/>
    </xf>
    <xf numFmtId="0" fontId="2" fillId="2" borderId="12" xfId="0" applyFont="1" applyFill="1" applyBorder="1" applyAlignment="1">
      <alignment horizontal="center" vertical="top"/>
    </xf>
    <xf numFmtId="0" fontId="2" fillId="2" borderId="13" xfId="0" applyFont="1" applyFill="1" applyBorder="1" applyAlignment="1">
      <alignment horizontal="center" vertical="top"/>
    </xf>
    <xf numFmtId="0" fontId="1" fillId="2" borderId="8"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2" fillId="2" borderId="8" xfId="0" applyFont="1" applyFill="1" applyBorder="1" applyAlignment="1">
      <alignment horizontal="center" vertical="top"/>
    </xf>
    <xf numFmtId="0" fontId="2" fillId="2" borderId="9" xfId="0" applyFont="1" applyFill="1" applyBorder="1" applyAlignment="1">
      <alignment horizontal="center" vertical="top"/>
    </xf>
    <xf numFmtId="0" fontId="2" fillId="2" borderId="10" xfId="0" applyFont="1" applyFill="1" applyBorder="1" applyAlignment="1">
      <alignment horizontal="center" vertical="top"/>
    </xf>
    <xf numFmtId="49" fontId="1" fillId="4" borderId="32" xfId="0" applyNumberFormat="1" applyFont="1" applyFill="1" applyBorder="1" applyAlignment="1" applyProtection="1">
      <alignment horizontal="center" vertical="center"/>
      <protection locked="0"/>
    </xf>
    <xf numFmtId="49" fontId="1" fillId="4" borderId="54" xfId="0" applyNumberFormat="1" applyFont="1" applyFill="1" applyBorder="1" applyAlignment="1" applyProtection="1">
      <alignment horizontal="center" vertical="center"/>
      <protection locked="0"/>
    </xf>
    <xf numFmtId="0" fontId="1" fillId="4" borderId="69"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70"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60" xfId="0" applyFont="1" applyFill="1" applyBorder="1" applyAlignment="1">
      <alignment horizontal="center" vertical="center"/>
    </xf>
    <xf numFmtId="0" fontId="2" fillId="0" borderId="45" xfId="0" applyFont="1" applyBorder="1" applyAlignment="1">
      <alignment horizontal="left" vertical="top"/>
    </xf>
    <xf numFmtId="0" fontId="2" fillId="0" borderId="27" xfId="0" applyFont="1" applyBorder="1" applyAlignment="1">
      <alignment horizontal="left" vertical="top"/>
    </xf>
    <xf numFmtId="0" fontId="2" fillId="0" borderId="46" xfId="0" applyFont="1" applyBorder="1" applyAlignment="1">
      <alignment horizontal="left" vertical="top"/>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0" fontId="1" fillId="0" borderId="29" xfId="0" applyFont="1" applyBorder="1" applyAlignment="1">
      <alignment horizontal="left" vertical="center"/>
    </xf>
    <xf numFmtId="0" fontId="1" fillId="0" borderId="73" xfId="0" applyFont="1" applyBorder="1" applyAlignment="1">
      <alignment horizontal="left" vertical="center"/>
    </xf>
    <xf numFmtId="0" fontId="1" fillId="0" borderId="74" xfId="0" applyFont="1" applyBorder="1" applyAlignment="1">
      <alignment horizontal="center" vertical="center"/>
    </xf>
    <xf numFmtId="0" fontId="1" fillId="0" borderId="12" xfId="0" applyFont="1" applyBorder="1" applyAlignment="1">
      <alignment horizontal="center" vertical="center"/>
    </xf>
    <xf numFmtId="0" fontId="22"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13" xfId="0" applyNumberFormat="1" applyFont="1" applyBorder="1" applyAlignment="1" applyProtection="1">
      <alignment horizontal="center" vertical="center"/>
      <protection locked="0"/>
    </xf>
    <xf numFmtId="49" fontId="1" fillId="0" borderId="11" xfId="0" applyNumberFormat="1" applyFont="1" applyBorder="1" applyAlignment="1">
      <alignment horizontal="center" vertical="center"/>
    </xf>
    <xf numFmtId="49" fontId="1" fillId="0" borderId="13" xfId="0" applyNumberFormat="1" applyFont="1" applyBorder="1" applyAlignment="1">
      <alignment horizontal="center" vertical="center"/>
    </xf>
    <xf numFmtId="0" fontId="1" fillId="0" borderId="75" xfId="0" applyFont="1" applyBorder="1" applyAlignment="1">
      <alignment horizontal="left" vertical="center"/>
    </xf>
    <xf numFmtId="0" fontId="1" fillId="0" borderId="76" xfId="0" applyFont="1" applyBorder="1" applyAlignment="1">
      <alignment horizontal="left" vertical="center"/>
    </xf>
    <xf numFmtId="0" fontId="1" fillId="0" borderId="71" xfId="0" applyFont="1" applyBorder="1" applyAlignment="1">
      <alignment horizontal="center" vertical="center"/>
    </xf>
    <xf numFmtId="0" fontId="1" fillId="0" borderId="72" xfId="0" applyFont="1" applyBorder="1" applyAlignment="1">
      <alignment horizontal="center" vertical="center"/>
    </xf>
    <xf numFmtId="0" fontId="1" fillId="0" borderId="61" xfId="0" applyFont="1" applyBorder="1" applyAlignment="1">
      <alignment horizontal="center" vertical="center"/>
    </xf>
    <xf numFmtId="49" fontId="1" fillId="0" borderId="9" xfId="0" applyNumberFormat="1" applyFont="1" applyBorder="1" applyAlignment="1">
      <alignment horizontal="center" vertical="center"/>
    </xf>
    <xf numFmtId="49" fontId="1" fillId="0" borderId="29" xfId="0" applyNumberFormat="1" applyFont="1" applyBorder="1" applyAlignment="1" applyProtection="1">
      <alignment horizontal="center" vertical="center"/>
      <protection locked="0"/>
    </xf>
    <xf numFmtId="49" fontId="1" fillId="0" borderId="77" xfId="0" applyNumberFormat="1" applyFont="1" applyBorder="1" applyAlignment="1">
      <alignment horizontal="center" vertical="center"/>
    </xf>
    <xf numFmtId="0" fontId="1" fillId="0" borderId="77" xfId="0" applyFont="1" applyBorder="1" applyAlignment="1">
      <alignment horizontal="left" vertical="center"/>
    </xf>
    <xf numFmtId="0" fontId="1" fillId="0" borderId="78" xfId="0" applyFont="1" applyBorder="1" applyAlignment="1">
      <alignment horizontal="left" vertical="center"/>
    </xf>
    <xf numFmtId="0" fontId="1" fillId="4" borderId="19" xfId="0" applyFont="1" applyFill="1" applyBorder="1" applyAlignment="1">
      <alignment horizontal="left" vertical="center"/>
    </xf>
    <xf numFmtId="0" fontId="1" fillId="4" borderId="19" xfId="0" applyFont="1" applyFill="1" applyBorder="1" applyAlignment="1">
      <alignment horizontal="center" vertical="center"/>
    </xf>
    <xf numFmtId="0" fontId="1" fillId="0" borderId="79" xfId="0" applyFont="1" applyBorder="1" applyAlignment="1">
      <alignment horizontal="center" vertical="center"/>
    </xf>
    <xf numFmtId="0" fontId="1" fillId="0" borderId="80" xfId="0" applyFont="1" applyBorder="1" applyAlignment="1">
      <alignment horizontal="center" vertical="center"/>
    </xf>
    <xf numFmtId="0" fontId="1" fillId="0" borderId="81" xfId="0" applyFont="1" applyBorder="1" applyAlignment="1">
      <alignment horizontal="center" vertical="center"/>
    </xf>
    <xf numFmtId="49" fontId="1" fillId="0" borderId="82" xfId="0" applyNumberFormat="1" applyFont="1" applyBorder="1" applyAlignment="1">
      <alignment horizontal="center" vertical="center"/>
    </xf>
    <xf numFmtId="49" fontId="1" fillId="0" borderId="80" xfId="0" applyNumberFormat="1" applyFont="1" applyBorder="1" applyAlignment="1">
      <alignment horizontal="center" vertical="center"/>
    </xf>
    <xf numFmtId="49" fontId="1" fillId="0" borderId="83" xfId="0" applyNumberFormat="1" applyFont="1" applyBorder="1" applyAlignment="1">
      <alignment horizontal="center" vertical="center"/>
    </xf>
    <xf numFmtId="49" fontId="1" fillId="0" borderId="77" xfId="0" applyNumberFormat="1" applyFont="1" applyBorder="1" applyAlignment="1" applyProtection="1">
      <alignment horizontal="center" vertical="center"/>
      <protection locked="0"/>
    </xf>
    <xf numFmtId="0" fontId="1" fillId="0" borderId="69" xfId="0" applyFont="1" applyBorder="1" applyAlignment="1">
      <alignment horizontal="center" vertical="center"/>
    </xf>
    <xf numFmtId="0" fontId="1" fillId="0" borderId="28" xfId="0" applyFont="1" applyBorder="1" applyAlignment="1">
      <alignment horizontal="center" vertical="center"/>
    </xf>
    <xf numFmtId="179" fontId="1" fillId="0" borderId="11" xfId="0" applyNumberFormat="1" applyFont="1" applyBorder="1" applyAlignment="1">
      <alignment horizontal="center" vertical="center"/>
    </xf>
    <xf numFmtId="179" fontId="1" fillId="0" borderId="12" xfId="0" applyNumberFormat="1" applyFont="1" applyBorder="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14" fontId="1" fillId="0" borderId="11" xfId="0" applyNumberFormat="1" applyFont="1" applyBorder="1" applyAlignment="1">
      <alignment horizontal="center" vertical="center"/>
    </xf>
    <xf numFmtId="14" fontId="1" fillId="0" borderId="12" xfId="0" applyNumberFormat="1" applyFont="1" applyBorder="1" applyAlignment="1">
      <alignment horizontal="center" vertical="center"/>
    </xf>
    <xf numFmtId="0" fontId="12" fillId="0" borderId="11"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center" vertical="center"/>
    </xf>
    <xf numFmtId="0" fontId="1" fillId="0" borderId="11" xfId="0" applyFont="1" applyBorder="1" applyAlignment="1">
      <alignment horizontal="left" vertical="center"/>
    </xf>
    <xf numFmtId="49" fontId="1" fillId="4" borderId="5" xfId="0" applyNumberFormat="1" applyFont="1" applyFill="1" applyBorder="1" applyAlignment="1">
      <alignment horizontal="center" vertical="center" wrapText="1"/>
    </xf>
    <xf numFmtId="49" fontId="1" fillId="4" borderId="6" xfId="0" applyNumberFormat="1" applyFont="1" applyFill="1" applyBorder="1" applyAlignment="1">
      <alignment horizontal="center" vertical="center" wrapText="1"/>
    </xf>
    <xf numFmtId="49" fontId="1" fillId="4" borderId="41" xfId="0" applyNumberFormat="1" applyFont="1" applyFill="1" applyBorder="1" applyAlignment="1">
      <alignment horizontal="center" vertical="center" wrapText="1"/>
    </xf>
    <xf numFmtId="49" fontId="1" fillId="4" borderId="7" xfId="0" applyNumberFormat="1" applyFont="1" applyFill="1" applyBorder="1" applyAlignment="1">
      <alignment horizontal="center" vertical="center" wrapText="1"/>
    </xf>
    <xf numFmtId="49" fontId="1" fillId="4" borderId="0" xfId="0" applyNumberFormat="1" applyFont="1" applyFill="1" applyAlignment="1">
      <alignment horizontal="center" vertical="center" wrapText="1"/>
    </xf>
    <xf numFmtId="49" fontId="1" fillId="4" borderId="84" xfId="0" applyNumberFormat="1" applyFont="1" applyFill="1" applyBorder="1" applyAlignment="1">
      <alignment horizontal="center" vertical="center" wrapText="1"/>
    </xf>
    <xf numFmtId="49" fontId="1" fillId="4" borderId="17"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47" xfId="0" applyNumberFormat="1" applyFont="1" applyFill="1" applyBorder="1" applyAlignment="1">
      <alignment horizontal="center" vertical="center" wrapText="1"/>
    </xf>
    <xf numFmtId="0" fontId="2" fillId="0" borderId="29" xfId="0" applyFont="1" applyBorder="1" applyAlignment="1">
      <alignment horizontal="center" vertical="top" wrapText="1"/>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1" fillId="2" borderId="11"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4" borderId="5" xfId="0" applyFont="1" applyFill="1" applyBorder="1" applyAlignment="1">
      <alignment horizontal="center" vertical="center"/>
    </xf>
    <xf numFmtId="0" fontId="1" fillId="4" borderId="85" xfId="0" applyFont="1" applyFill="1" applyBorder="1" applyAlignment="1">
      <alignment horizontal="center" vertical="center"/>
    </xf>
    <xf numFmtId="49" fontId="1" fillId="4" borderId="86" xfId="0" applyNumberFormat="1" applyFont="1" applyFill="1" applyBorder="1" applyAlignment="1">
      <alignment horizontal="center" vertical="center"/>
    </xf>
    <xf numFmtId="49" fontId="1" fillId="4" borderId="31" xfId="0" applyNumberFormat="1" applyFont="1" applyFill="1" applyBorder="1" applyAlignment="1">
      <alignment horizontal="center" vertical="center"/>
    </xf>
    <xf numFmtId="0" fontId="15" fillId="2" borderId="1" xfId="0" applyFont="1" applyFill="1" applyBorder="1" applyAlignment="1" applyProtection="1">
      <alignment horizontal="left" vertical="center"/>
      <protection locked="0"/>
    </xf>
    <xf numFmtId="0" fontId="15" fillId="0" borderId="1" xfId="0" applyFont="1" applyBorder="1" applyAlignment="1">
      <alignment horizontal="left" vertical="center"/>
    </xf>
    <xf numFmtId="49" fontId="1" fillId="2" borderId="32" xfId="0" applyNumberFormat="1" applyFont="1" applyFill="1" applyBorder="1" applyAlignment="1">
      <alignment horizontal="center" vertical="center"/>
    </xf>
    <xf numFmtId="49" fontId="1" fillId="2" borderId="33" xfId="0" applyNumberFormat="1" applyFont="1" applyFill="1" applyBorder="1" applyAlignment="1">
      <alignment horizontal="center" vertical="center"/>
    </xf>
    <xf numFmtId="49" fontId="1" fillId="2" borderId="54" xfId="0" applyNumberFormat="1" applyFont="1" applyFill="1" applyBorder="1" applyAlignment="1">
      <alignment horizontal="center" vertical="center"/>
    </xf>
  </cellXfs>
  <cellStyles count="4">
    <cellStyle name="ハイパーリンク" xfId="1" builtinId="8"/>
    <cellStyle name="ハイパーリンク 2" xfId="2" xr:uid="{00000000-0005-0000-0000-000002000000}"/>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王 冉" id="{D6011354-99C4-4C0F-8734-E2B3BEB95C66}" userId="王 冉" providerId="None"/>
</personList>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3" dT="2022-12-20T01:20:42.02" personId="{D6011354-99C4-4C0F-8734-E2B3BEB95C66}" id="{13B9D0FE-D836-4494-BA29-227853AD1452}">
    <text>・日本：日本現地の開発
・日本向け：中国現地で日本向けの開発
・中国：中国現地の開発</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51"/>
  <sheetViews>
    <sheetView showGridLines="0" tabSelected="1" view="pageBreakPreview" zoomScale="115" zoomScaleNormal="115" zoomScaleSheetLayoutView="115" workbookViewId="0">
      <selection activeCell="Z17" sqref="Z17:AD17"/>
    </sheetView>
  </sheetViews>
  <sheetFormatPr defaultColWidth="9" defaultRowHeight="15.9" customHeight="1"/>
  <cols>
    <col min="1" max="1" width="0.88671875" style="1" customWidth="1"/>
    <col min="2" max="5" width="2.109375" style="2" customWidth="1"/>
    <col min="6" max="24" width="2.109375" style="1" customWidth="1"/>
    <col min="25" max="25" width="2.88671875" style="1" customWidth="1"/>
    <col min="26" max="46" width="2.109375" style="1" customWidth="1"/>
    <col min="47" max="47" width="9.5546875" style="3" customWidth="1"/>
    <col min="48" max="48" width="5.33203125" style="3" customWidth="1"/>
    <col min="49" max="16384" width="9" style="3"/>
  </cols>
  <sheetData>
    <row r="1" spans="2:47" ht="42.75" customHeight="1">
      <c r="S1" s="51" t="s">
        <v>0</v>
      </c>
      <c r="T1" s="51"/>
      <c r="U1" s="51"/>
      <c r="V1" s="51"/>
      <c r="W1" s="51"/>
      <c r="X1" s="51"/>
      <c r="Y1" s="51"/>
      <c r="Z1" s="51"/>
      <c r="AA1" s="51"/>
      <c r="AB1" s="51"/>
      <c r="AC1" s="51"/>
      <c r="AD1" s="51"/>
      <c r="AE1" s="51"/>
      <c r="AF1" s="51"/>
      <c r="AN1" s="122"/>
      <c r="AO1" s="122"/>
      <c r="AP1" s="122"/>
      <c r="AQ1" s="122"/>
      <c r="AT1" s="58"/>
    </row>
    <row r="2" spans="2:47" ht="16.5" customHeight="1" thickBot="1">
      <c r="AM2" s="4"/>
      <c r="AN2" s="4"/>
      <c r="AO2" s="59"/>
      <c r="AP2" s="123"/>
      <c r="AQ2" s="123"/>
      <c r="AR2" s="4"/>
      <c r="AS2" s="60"/>
      <c r="AT2" s="4"/>
    </row>
    <row r="3" spans="2:47" ht="15.9" customHeight="1" thickBot="1">
      <c r="B3" s="124" t="s">
        <v>159</v>
      </c>
      <c r="C3" s="125"/>
      <c r="D3" s="125"/>
      <c r="E3" s="125"/>
      <c r="F3" s="126" t="s">
        <v>180</v>
      </c>
      <c r="G3" s="126"/>
      <c r="H3" s="126"/>
      <c r="I3" s="126"/>
      <c r="J3" s="126"/>
      <c r="K3" s="126"/>
      <c r="L3" s="126"/>
      <c r="M3" s="126"/>
      <c r="N3" s="126"/>
      <c r="O3" s="127" t="s">
        <v>1</v>
      </c>
      <c r="P3" s="127"/>
      <c r="Q3" s="128"/>
      <c r="R3" s="127" t="s">
        <v>2</v>
      </c>
      <c r="S3" s="127"/>
      <c r="T3" s="127"/>
      <c r="U3" s="127"/>
      <c r="V3" s="127"/>
      <c r="W3" s="127"/>
      <c r="X3" s="127"/>
      <c r="Y3" s="127"/>
      <c r="Z3" s="70" t="s">
        <v>3</v>
      </c>
      <c r="AA3" s="54"/>
      <c r="AB3" s="54"/>
      <c r="AC3" s="54"/>
      <c r="AD3" s="54"/>
      <c r="AE3" s="54"/>
      <c r="AF3" s="71"/>
      <c r="AG3" s="128" t="s">
        <v>4</v>
      </c>
      <c r="AH3" s="129"/>
      <c r="AI3" s="129"/>
      <c r="AJ3" s="129"/>
      <c r="AK3" s="130"/>
      <c r="AL3" s="70"/>
      <c r="AM3" s="54"/>
      <c r="AN3" s="54"/>
      <c r="AO3" s="54" t="s">
        <v>5</v>
      </c>
      <c r="AP3" s="54"/>
      <c r="AQ3" s="54"/>
      <c r="AR3" s="54"/>
      <c r="AS3" s="54"/>
      <c r="AT3" s="61"/>
      <c r="AU3" s="82" t="s">
        <v>6</v>
      </c>
    </row>
    <row r="4" spans="2:47" ht="20.25" customHeight="1" thickBot="1">
      <c r="B4" s="139" t="s">
        <v>7</v>
      </c>
      <c r="C4" s="140"/>
      <c r="D4" s="140"/>
      <c r="E4" s="140"/>
      <c r="F4" s="143" t="s">
        <v>179</v>
      </c>
      <c r="G4" s="143"/>
      <c r="H4" s="143"/>
      <c r="I4" s="143"/>
      <c r="J4" s="143"/>
      <c r="K4" s="143"/>
      <c r="L4" s="143"/>
      <c r="M4" s="143"/>
      <c r="N4" s="143"/>
      <c r="O4" s="145" t="s">
        <v>160</v>
      </c>
      <c r="P4" s="145"/>
      <c r="Q4" s="146"/>
      <c r="R4" s="149" t="s">
        <v>216</v>
      </c>
      <c r="S4" s="150"/>
      <c r="T4" s="150"/>
      <c r="U4" s="150"/>
      <c r="V4" s="150"/>
      <c r="W4" s="150"/>
      <c r="X4" s="150"/>
      <c r="Y4" s="151"/>
      <c r="Z4" s="149" t="s">
        <v>161</v>
      </c>
      <c r="AA4" s="150"/>
      <c r="AB4" s="150"/>
      <c r="AC4" s="150"/>
      <c r="AD4" s="150"/>
      <c r="AE4" s="150"/>
      <c r="AF4" s="151"/>
      <c r="AG4" s="149" t="s">
        <v>8</v>
      </c>
      <c r="AH4" s="150"/>
      <c r="AI4" s="150"/>
      <c r="AJ4" s="150"/>
      <c r="AK4" s="151"/>
      <c r="AL4" s="149" t="str">
        <f ca="1">IF(DATEDIF(AU4,TODAY(),"Y")+INT((DATEDIF(AU4,TODAY(),"YM")+1)/12)=0,MOD((DATEDIF(AU4,TODAY(),"YM")+1),12)&amp;"ヵ月",DATEDIF(AU4,TODAY(),"Y")+INT((DATEDIF(AU4,TODAY(),"YM")+1)/12)&amp;"年"&amp;MOD((DATEDIF(AU4,TODAY(),"YM")+1),12)&amp;"ヵ月")</f>
        <v>6年9ヵ月</v>
      </c>
      <c r="AM4" s="150"/>
      <c r="AN4" s="150"/>
      <c r="AO4" s="150"/>
      <c r="AP4" s="150"/>
      <c r="AQ4" s="150"/>
      <c r="AR4" s="150"/>
      <c r="AS4" s="150"/>
      <c r="AT4" s="155"/>
      <c r="AU4" s="88">
        <v>43647</v>
      </c>
    </row>
    <row r="5" spans="2:47" ht="20.25" customHeight="1" thickBot="1">
      <c r="B5" s="141"/>
      <c r="C5" s="142"/>
      <c r="D5" s="142"/>
      <c r="E5" s="142"/>
      <c r="F5" s="144"/>
      <c r="G5" s="144"/>
      <c r="H5" s="144"/>
      <c r="I5" s="144"/>
      <c r="J5" s="144"/>
      <c r="K5" s="144"/>
      <c r="L5" s="144"/>
      <c r="M5" s="144"/>
      <c r="N5" s="144"/>
      <c r="O5" s="147"/>
      <c r="P5" s="147"/>
      <c r="Q5" s="148"/>
      <c r="R5" s="152"/>
      <c r="S5" s="153"/>
      <c r="T5" s="153"/>
      <c r="U5" s="153"/>
      <c r="V5" s="153"/>
      <c r="W5" s="153"/>
      <c r="X5" s="153"/>
      <c r="Y5" s="154"/>
      <c r="Z5" s="152"/>
      <c r="AA5" s="153"/>
      <c r="AB5" s="153"/>
      <c r="AC5" s="153"/>
      <c r="AD5" s="153"/>
      <c r="AE5" s="153"/>
      <c r="AF5" s="154"/>
      <c r="AG5" s="152"/>
      <c r="AH5" s="153"/>
      <c r="AI5" s="153"/>
      <c r="AJ5" s="153"/>
      <c r="AK5" s="154"/>
      <c r="AL5" s="152"/>
      <c r="AM5" s="153"/>
      <c r="AN5" s="153"/>
      <c r="AO5" s="153"/>
      <c r="AP5" s="153"/>
      <c r="AQ5" s="153"/>
      <c r="AR5" s="153"/>
      <c r="AS5" s="153"/>
      <c r="AT5" s="156"/>
    </row>
    <row r="6" spans="2:47" ht="15.9" customHeight="1">
      <c r="B6" s="171" t="s">
        <v>9</v>
      </c>
      <c r="C6" s="129"/>
      <c r="D6" s="129"/>
      <c r="E6" s="129"/>
      <c r="F6" s="129"/>
      <c r="G6" s="129"/>
      <c r="H6" s="129"/>
      <c r="I6" s="129"/>
      <c r="J6" s="129"/>
      <c r="K6" s="129"/>
      <c r="L6" s="129"/>
      <c r="M6" s="129"/>
      <c r="N6" s="130"/>
      <c r="O6" s="128" t="s">
        <v>10</v>
      </c>
      <c r="P6" s="129"/>
      <c r="Q6" s="130"/>
      <c r="R6" s="136" t="s">
        <v>11</v>
      </c>
      <c r="S6" s="137"/>
      <c r="T6" s="137"/>
      <c r="U6" s="137"/>
      <c r="V6" s="137"/>
      <c r="W6" s="137"/>
      <c r="X6" s="137"/>
      <c r="Y6" s="137"/>
      <c r="Z6" s="137"/>
      <c r="AA6" s="137"/>
      <c r="AB6" s="137"/>
      <c r="AC6" s="137"/>
      <c r="AD6" s="137"/>
      <c r="AE6" s="137"/>
      <c r="AF6" s="138"/>
      <c r="AG6" s="128" t="s">
        <v>150</v>
      </c>
      <c r="AH6" s="129"/>
      <c r="AI6" s="129"/>
      <c r="AJ6" s="129"/>
      <c r="AK6" s="130"/>
      <c r="AL6" s="128" t="s">
        <v>12</v>
      </c>
      <c r="AM6" s="129"/>
      <c r="AN6" s="129"/>
      <c r="AO6" s="129"/>
      <c r="AP6" s="129"/>
      <c r="AQ6" s="129"/>
      <c r="AR6" s="129"/>
      <c r="AS6" s="129"/>
      <c r="AT6" s="169"/>
    </row>
    <row r="7" spans="2:47" ht="24.75" customHeight="1" thickBot="1">
      <c r="B7" s="172" t="s">
        <v>177</v>
      </c>
      <c r="C7" s="158"/>
      <c r="D7" s="158"/>
      <c r="E7" s="158"/>
      <c r="F7" s="158"/>
      <c r="G7" s="158"/>
      <c r="H7" s="158"/>
      <c r="I7" s="158"/>
      <c r="J7" s="158"/>
      <c r="K7" s="158"/>
      <c r="L7" s="158"/>
      <c r="M7" s="158"/>
      <c r="N7" s="159"/>
      <c r="O7" s="157">
        <v>2019</v>
      </c>
      <c r="P7" s="158"/>
      <c r="Q7" s="159"/>
      <c r="R7" s="157" t="s">
        <v>162</v>
      </c>
      <c r="S7" s="158"/>
      <c r="T7" s="158"/>
      <c r="U7" s="158"/>
      <c r="V7" s="158"/>
      <c r="W7" s="158"/>
      <c r="X7" s="158"/>
      <c r="Y7" s="158"/>
      <c r="Z7" s="158"/>
      <c r="AA7" s="158"/>
      <c r="AB7" s="158"/>
      <c r="AC7" s="158"/>
      <c r="AD7" s="158"/>
      <c r="AE7" s="158"/>
      <c r="AF7" s="159"/>
      <c r="AG7" s="177">
        <v>45474</v>
      </c>
      <c r="AH7" s="178"/>
      <c r="AI7" s="178"/>
      <c r="AJ7" s="178"/>
      <c r="AK7" s="179"/>
      <c r="AL7" s="157" t="str">
        <f ca="1">IF(DATEDIF(AG7,TODAY(),"Y")+INT((DATEDIF(AG7,TODAY(),"YM")+1)/12)=0,MOD((DATEDIF(AG7,TODAY(),"YM")+1),12)&amp;"ヵ月",DATEDIF(AG7,TODAY(),"Y")+INT((DATEDIF(AG7,TODAY(),"YM")+1)/12)&amp;"年"&amp;MOD((DATEDIF(AG7,TODAY(),"YM")+1),12)&amp;"ヵ月")</f>
        <v>1年9ヵ月</v>
      </c>
      <c r="AM7" s="158"/>
      <c r="AN7" s="158"/>
      <c r="AO7" s="158"/>
      <c r="AP7" s="158"/>
      <c r="AQ7" s="158"/>
      <c r="AR7" s="158"/>
      <c r="AS7" s="158"/>
      <c r="AT7" s="170"/>
    </row>
    <row r="8" spans="2:47" ht="26.25" customHeight="1" thickBot="1">
      <c r="B8" s="9" t="s">
        <v>13</v>
      </c>
      <c r="C8" s="10"/>
      <c r="D8" s="10"/>
      <c r="E8" s="10"/>
      <c r="F8" s="11"/>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20"/>
      <c r="AK8" s="12"/>
      <c r="AL8" s="20"/>
      <c r="AM8" s="20"/>
      <c r="AN8" s="20"/>
      <c r="AO8" s="20"/>
      <c r="AP8" s="20"/>
      <c r="AQ8" s="20"/>
      <c r="AR8" s="20"/>
      <c r="AS8" s="20"/>
      <c r="AT8" s="5" t="s">
        <v>14</v>
      </c>
    </row>
    <row r="9" spans="2:47" ht="15.9" customHeight="1">
      <c r="B9" s="160" t="s">
        <v>15</v>
      </c>
      <c r="C9" s="161"/>
      <c r="D9" s="162"/>
      <c r="E9" s="131" t="s">
        <v>16</v>
      </c>
      <c r="F9" s="132"/>
      <c r="G9" s="132"/>
      <c r="H9" s="132"/>
      <c r="I9" s="133"/>
      <c r="J9" s="134"/>
      <c r="K9" s="135"/>
      <c r="L9" s="131" t="s">
        <v>17</v>
      </c>
      <c r="M9" s="132"/>
      <c r="N9" s="132"/>
      <c r="O9" s="132"/>
      <c r="P9" s="133"/>
      <c r="Q9" s="134" t="s">
        <v>163</v>
      </c>
      <c r="R9" s="135"/>
      <c r="S9" s="131" t="s">
        <v>19</v>
      </c>
      <c r="T9" s="132"/>
      <c r="U9" s="132"/>
      <c r="V9" s="132"/>
      <c r="W9" s="133"/>
      <c r="X9" s="134"/>
      <c r="Y9" s="135"/>
      <c r="Z9" s="132" t="s">
        <v>20</v>
      </c>
      <c r="AA9" s="132"/>
      <c r="AB9" s="132"/>
      <c r="AC9" s="132"/>
      <c r="AD9" s="133"/>
      <c r="AE9" s="134" t="s">
        <v>18</v>
      </c>
      <c r="AF9" s="135"/>
      <c r="AG9" s="132" t="s">
        <v>21</v>
      </c>
      <c r="AH9" s="132"/>
      <c r="AI9" s="132"/>
      <c r="AJ9" s="132"/>
      <c r="AK9" s="133"/>
      <c r="AL9" s="134"/>
      <c r="AM9" s="135"/>
      <c r="AN9" s="132"/>
      <c r="AO9" s="132"/>
      <c r="AP9" s="132"/>
      <c r="AQ9" s="132"/>
      <c r="AR9" s="133"/>
      <c r="AS9" s="134"/>
      <c r="AT9" s="176"/>
      <c r="AU9" s="62"/>
    </row>
    <row r="10" spans="2:47" ht="15.9" customHeight="1">
      <c r="B10" s="163"/>
      <c r="C10" s="164"/>
      <c r="D10" s="165"/>
      <c r="E10" s="180" t="s">
        <v>22</v>
      </c>
      <c r="F10" s="181"/>
      <c r="G10" s="181"/>
      <c r="H10" s="181"/>
      <c r="I10" s="182"/>
      <c r="J10" s="183" t="s">
        <v>163</v>
      </c>
      <c r="K10" s="184"/>
      <c r="L10" s="181" t="s">
        <v>24</v>
      </c>
      <c r="M10" s="181"/>
      <c r="N10" s="181"/>
      <c r="O10" s="181"/>
      <c r="P10" s="182"/>
      <c r="Q10" s="183" t="s">
        <v>163</v>
      </c>
      <c r="R10" s="184"/>
      <c r="S10" s="181" t="s">
        <v>25</v>
      </c>
      <c r="T10" s="181"/>
      <c r="U10" s="181"/>
      <c r="V10" s="181"/>
      <c r="W10" s="182"/>
      <c r="X10" s="183"/>
      <c r="Y10" s="184"/>
      <c r="Z10" s="95" t="s">
        <v>26</v>
      </c>
      <c r="AA10" s="96"/>
      <c r="AB10" s="96"/>
      <c r="AC10" s="96"/>
      <c r="AD10" s="97"/>
      <c r="AE10" s="183" t="s">
        <v>163</v>
      </c>
      <c r="AF10" s="184"/>
      <c r="AG10" s="95"/>
      <c r="AH10" s="96"/>
      <c r="AI10" s="96"/>
      <c r="AJ10" s="96"/>
      <c r="AK10" s="97"/>
      <c r="AL10" s="183"/>
      <c r="AM10" s="184"/>
      <c r="AN10" s="96"/>
      <c r="AO10" s="96"/>
      <c r="AP10" s="96"/>
      <c r="AQ10" s="96"/>
      <c r="AR10" s="97"/>
      <c r="AS10" s="183"/>
      <c r="AT10" s="185"/>
      <c r="AU10" s="62"/>
    </row>
    <row r="11" spans="2:47" ht="15.9" customHeight="1" thickBot="1">
      <c r="B11" s="166"/>
      <c r="C11" s="167"/>
      <c r="D11" s="168"/>
      <c r="E11" s="173" t="s">
        <v>27</v>
      </c>
      <c r="F11" s="174"/>
      <c r="G11" s="174"/>
      <c r="H11" s="174"/>
      <c r="I11" s="175"/>
      <c r="J11" s="186"/>
      <c r="K11" s="159"/>
      <c r="L11" s="173" t="s">
        <v>28</v>
      </c>
      <c r="M11" s="174"/>
      <c r="N11" s="174"/>
      <c r="O11" s="174"/>
      <c r="P11" s="175"/>
      <c r="Q11" s="186"/>
      <c r="R11" s="159"/>
      <c r="S11" s="173" t="s">
        <v>29</v>
      </c>
      <c r="T11" s="174"/>
      <c r="U11" s="174"/>
      <c r="V11" s="174"/>
      <c r="W11" s="175"/>
      <c r="X11" s="186" t="s">
        <v>163</v>
      </c>
      <c r="Y11" s="159"/>
      <c r="Z11" s="173" t="s">
        <v>30</v>
      </c>
      <c r="AA11" s="174"/>
      <c r="AB11" s="174"/>
      <c r="AC11" s="174"/>
      <c r="AD11" s="175"/>
      <c r="AE11" s="186"/>
      <c r="AF11" s="159"/>
      <c r="AG11" s="173"/>
      <c r="AH11" s="174"/>
      <c r="AI11" s="174"/>
      <c r="AJ11" s="174"/>
      <c r="AK11" s="175"/>
      <c r="AL11" s="183"/>
      <c r="AM11" s="184"/>
      <c r="AN11" s="174"/>
      <c r="AO11" s="174"/>
      <c r="AP11" s="174"/>
      <c r="AQ11" s="174"/>
      <c r="AR11" s="175"/>
      <c r="AS11" s="186"/>
      <c r="AT11" s="170"/>
      <c r="AU11" s="62"/>
    </row>
    <row r="12" spans="2:47" ht="15.9" customHeight="1">
      <c r="B12" s="160" t="s">
        <v>31</v>
      </c>
      <c r="C12" s="161"/>
      <c r="D12" s="162"/>
      <c r="E12" s="131" t="s">
        <v>32</v>
      </c>
      <c r="F12" s="132"/>
      <c r="G12" s="132"/>
      <c r="H12" s="132"/>
      <c r="I12" s="133"/>
      <c r="J12" s="187" t="s">
        <v>23</v>
      </c>
      <c r="K12" s="188"/>
      <c r="L12" s="131" t="s">
        <v>33</v>
      </c>
      <c r="M12" s="132"/>
      <c r="N12" s="132"/>
      <c r="O12" s="132"/>
      <c r="P12" s="133"/>
      <c r="Q12" s="187" t="s">
        <v>23</v>
      </c>
      <c r="R12" s="188"/>
      <c r="S12" s="131" t="s">
        <v>34</v>
      </c>
      <c r="T12" s="132"/>
      <c r="U12" s="132"/>
      <c r="V12" s="132"/>
      <c r="W12" s="133"/>
      <c r="X12" s="134" t="s">
        <v>23</v>
      </c>
      <c r="Y12" s="135"/>
      <c r="Z12" s="131" t="s">
        <v>35</v>
      </c>
      <c r="AA12" s="132"/>
      <c r="AB12" s="132"/>
      <c r="AC12" s="132"/>
      <c r="AD12" s="133"/>
      <c r="AE12" s="134"/>
      <c r="AF12" s="135"/>
      <c r="AG12" s="131" t="s">
        <v>36</v>
      </c>
      <c r="AH12" s="132"/>
      <c r="AI12" s="132"/>
      <c r="AJ12" s="132"/>
      <c r="AK12" s="133"/>
      <c r="AL12" s="134"/>
      <c r="AM12" s="189"/>
      <c r="AN12" s="131" t="s">
        <v>37</v>
      </c>
      <c r="AO12" s="132"/>
      <c r="AP12" s="132"/>
      <c r="AQ12" s="132"/>
      <c r="AR12" s="133"/>
      <c r="AS12" s="190" t="s">
        <v>18</v>
      </c>
      <c r="AT12" s="191"/>
      <c r="AU12" s="62"/>
    </row>
    <row r="13" spans="2:47" ht="15.9" customHeight="1">
      <c r="B13" s="163"/>
      <c r="C13" s="164"/>
      <c r="D13" s="165"/>
      <c r="E13" s="180" t="s">
        <v>39</v>
      </c>
      <c r="F13" s="181"/>
      <c r="G13" s="181"/>
      <c r="H13" s="181"/>
      <c r="I13" s="182"/>
      <c r="J13" s="183"/>
      <c r="K13" s="184"/>
      <c r="L13" s="180" t="s">
        <v>40</v>
      </c>
      <c r="M13" s="181"/>
      <c r="N13" s="181"/>
      <c r="O13" s="181"/>
      <c r="P13" s="182"/>
      <c r="Q13" s="183"/>
      <c r="R13" s="184"/>
      <c r="S13" s="180" t="s">
        <v>41</v>
      </c>
      <c r="T13" s="181"/>
      <c r="U13" s="181"/>
      <c r="V13" s="181"/>
      <c r="W13" s="182"/>
      <c r="X13" s="183"/>
      <c r="Y13" s="184"/>
      <c r="Z13" s="180" t="s">
        <v>42</v>
      </c>
      <c r="AA13" s="181"/>
      <c r="AB13" s="181"/>
      <c r="AC13" s="181"/>
      <c r="AD13" s="182"/>
      <c r="AE13" s="183"/>
      <c r="AF13" s="184"/>
      <c r="AG13" s="180" t="s">
        <v>43</v>
      </c>
      <c r="AH13" s="181"/>
      <c r="AI13" s="181"/>
      <c r="AJ13" s="181"/>
      <c r="AK13" s="182"/>
      <c r="AL13" s="183"/>
      <c r="AM13" s="192"/>
      <c r="AN13" s="180" t="s">
        <v>44</v>
      </c>
      <c r="AO13" s="181"/>
      <c r="AP13" s="181"/>
      <c r="AQ13" s="181"/>
      <c r="AR13" s="182"/>
      <c r="AS13" s="183" t="s">
        <v>18</v>
      </c>
      <c r="AT13" s="185"/>
      <c r="AU13" s="62"/>
    </row>
    <row r="14" spans="2:47" ht="15.9" customHeight="1">
      <c r="B14" s="163"/>
      <c r="C14" s="164"/>
      <c r="D14" s="165"/>
      <c r="E14" s="180" t="s">
        <v>45</v>
      </c>
      <c r="F14" s="181"/>
      <c r="G14" s="181"/>
      <c r="H14" s="181"/>
      <c r="I14" s="182"/>
      <c r="J14" s="183"/>
      <c r="K14" s="184"/>
      <c r="L14" s="180" t="s">
        <v>46</v>
      </c>
      <c r="M14" s="181"/>
      <c r="N14" s="181"/>
      <c r="O14" s="181"/>
      <c r="P14" s="182"/>
      <c r="Q14" s="183"/>
      <c r="R14" s="184"/>
      <c r="S14" s="180" t="s">
        <v>47</v>
      </c>
      <c r="T14" s="181"/>
      <c r="U14" s="181"/>
      <c r="V14" s="181"/>
      <c r="W14" s="182"/>
      <c r="X14" s="183"/>
      <c r="Y14" s="184"/>
      <c r="Z14" s="180" t="s">
        <v>48</v>
      </c>
      <c r="AA14" s="181"/>
      <c r="AB14" s="181"/>
      <c r="AC14" s="181"/>
      <c r="AD14" s="182"/>
      <c r="AE14" s="183" t="s">
        <v>18</v>
      </c>
      <c r="AF14" s="184"/>
      <c r="AG14" s="180" t="s">
        <v>49</v>
      </c>
      <c r="AH14" s="181"/>
      <c r="AI14" s="181"/>
      <c r="AJ14" s="181"/>
      <c r="AK14" s="182"/>
      <c r="AL14" s="183" t="s">
        <v>18</v>
      </c>
      <c r="AM14" s="192"/>
      <c r="AN14" s="180" t="s">
        <v>50</v>
      </c>
      <c r="AO14" s="181"/>
      <c r="AP14" s="181"/>
      <c r="AQ14" s="181"/>
      <c r="AR14" s="182"/>
      <c r="AS14" s="183" t="s">
        <v>18</v>
      </c>
      <c r="AT14" s="185"/>
      <c r="AU14" s="62"/>
    </row>
    <row r="15" spans="2:47" ht="15.9" customHeight="1">
      <c r="B15" s="163"/>
      <c r="C15" s="164"/>
      <c r="D15" s="165"/>
      <c r="E15" s="180" t="s">
        <v>51</v>
      </c>
      <c r="F15" s="181"/>
      <c r="G15" s="181"/>
      <c r="H15" s="181"/>
      <c r="I15" s="182"/>
      <c r="J15" s="183" t="s">
        <v>18</v>
      </c>
      <c r="K15" s="184"/>
      <c r="L15" s="180" t="s">
        <v>52</v>
      </c>
      <c r="M15" s="181"/>
      <c r="N15" s="181"/>
      <c r="O15" s="181"/>
      <c r="P15" s="182"/>
      <c r="Q15" s="183"/>
      <c r="R15" s="184"/>
      <c r="S15" s="180" t="s">
        <v>53</v>
      </c>
      <c r="T15" s="181"/>
      <c r="U15" s="181"/>
      <c r="V15" s="181"/>
      <c r="W15" s="182"/>
      <c r="X15" s="183" t="s">
        <v>18</v>
      </c>
      <c r="Y15" s="184"/>
      <c r="Z15" s="180" t="s">
        <v>54</v>
      </c>
      <c r="AA15" s="181"/>
      <c r="AB15" s="181"/>
      <c r="AC15" s="181"/>
      <c r="AD15" s="182"/>
      <c r="AE15" s="183"/>
      <c r="AF15" s="184"/>
      <c r="AG15" s="180" t="s">
        <v>164</v>
      </c>
      <c r="AH15" s="181"/>
      <c r="AI15" s="181"/>
      <c r="AJ15" s="181"/>
      <c r="AK15" s="182"/>
      <c r="AL15" s="183"/>
      <c r="AM15" s="192"/>
      <c r="AN15" s="180" t="s">
        <v>55</v>
      </c>
      <c r="AO15" s="181"/>
      <c r="AP15" s="181"/>
      <c r="AQ15" s="181"/>
      <c r="AR15" s="182"/>
      <c r="AS15" s="183" t="s">
        <v>18</v>
      </c>
      <c r="AT15" s="185"/>
      <c r="AU15" s="62"/>
    </row>
    <row r="16" spans="2:47" ht="15.9" customHeight="1">
      <c r="B16" s="163"/>
      <c r="C16" s="164"/>
      <c r="D16" s="165"/>
      <c r="E16" s="180" t="s">
        <v>56</v>
      </c>
      <c r="F16" s="181"/>
      <c r="G16" s="181"/>
      <c r="H16" s="181"/>
      <c r="I16" s="182"/>
      <c r="J16" s="183" t="s">
        <v>38</v>
      </c>
      <c r="K16" s="184"/>
      <c r="L16" s="180" t="s">
        <v>57</v>
      </c>
      <c r="M16" s="181"/>
      <c r="N16" s="181"/>
      <c r="O16" s="181"/>
      <c r="P16" s="182"/>
      <c r="Q16" s="183"/>
      <c r="R16" s="184"/>
      <c r="S16" s="180" t="s">
        <v>58</v>
      </c>
      <c r="T16" s="181"/>
      <c r="U16" s="181"/>
      <c r="V16" s="181"/>
      <c r="W16" s="182"/>
      <c r="X16" s="183"/>
      <c r="Y16" s="184"/>
      <c r="Z16" s="180" t="s">
        <v>59</v>
      </c>
      <c r="AA16" s="181"/>
      <c r="AB16" s="181"/>
      <c r="AC16" s="181"/>
      <c r="AD16" s="182"/>
      <c r="AE16" s="183"/>
      <c r="AF16" s="184"/>
      <c r="AG16" s="180" t="s">
        <v>60</v>
      </c>
      <c r="AH16" s="181"/>
      <c r="AI16" s="181"/>
      <c r="AJ16" s="181"/>
      <c r="AK16" s="182"/>
      <c r="AL16" s="183"/>
      <c r="AM16" s="192"/>
      <c r="AN16" s="180" t="s">
        <v>61</v>
      </c>
      <c r="AO16" s="181"/>
      <c r="AP16" s="181"/>
      <c r="AQ16" s="181"/>
      <c r="AR16" s="182"/>
      <c r="AS16" s="183" t="s">
        <v>163</v>
      </c>
      <c r="AT16" s="185"/>
      <c r="AU16" s="62"/>
    </row>
    <row r="17" spans="1:47" ht="15.9" customHeight="1">
      <c r="B17" s="163"/>
      <c r="C17" s="164"/>
      <c r="D17" s="165"/>
      <c r="E17" s="180" t="s">
        <v>219</v>
      </c>
      <c r="F17" s="181"/>
      <c r="G17" s="181"/>
      <c r="H17" s="181"/>
      <c r="I17" s="182"/>
      <c r="J17" s="183"/>
      <c r="K17" s="184"/>
      <c r="L17" s="180" t="s">
        <v>62</v>
      </c>
      <c r="M17" s="181"/>
      <c r="N17" s="181"/>
      <c r="O17" s="181"/>
      <c r="P17" s="182"/>
      <c r="Q17" s="183"/>
      <c r="R17" s="184"/>
      <c r="S17" s="180" t="s">
        <v>63</v>
      </c>
      <c r="T17" s="181"/>
      <c r="U17" s="181"/>
      <c r="V17" s="181"/>
      <c r="W17" s="182"/>
      <c r="X17" s="183" t="s">
        <v>18</v>
      </c>
      <c r="Y17" s="184"/>
      <c r="Z17" s="180" t="s">
        <v>188</v>
      </c>
      <c r="AA17" s="181"/>
      <c r="AB17" s="181"/>
      <c r="AC17" s="181"/>
      <c r="AD17" s="182"/>
      <c r="AE17" s="183" t="s">
        <v>18</v>
      </c>
      <c r="AF17" s="184"/>
      <c r="AG17" s="180" t="s">
        <v>64</v>
      </c>
      <c r="AH17" s="181"/>
      <c r="AI17" s="181"/>
      <c r="AJ17" s="181"/>
      <c r="AK17" s="182"/>
      <c r="AL17" s="183"/>
      <c r="AM17" s="192"/>
      <c r="AN17" s="180" t="s">
        <v>65</v>
      </c>
      <c r="AO17" s="181"/>
      <c r="AP17" s="181"/>
      <c r="AQ17" s="181"/>
      <c r="AR17" s="182"/>
      <c r="AS17" s="183"/>
      <c r="AT17" s="185"/>
      <c r="AU17" s="62"/>
    </row>
    <row r="18" spans="1:47" ht="15.9" customHeight="1" thickBot="1">
      <c r="B18" s="163"/>
      <c r="C18" s="164"/>
      <c r="D18" s="165"/>
      <c r="E18" s="180" t="s">
        <v>66</v>
      </c>
      <c r="F18" s="181"/>
      <c r="G18" s="181"/>
      <c r="H18" s="181"/>
      <c r="I18" s="182"/>
      <c r="J18" s="183"/>
      <c r="K18" s="184"/>
      <c r="L18" s="180" t="s">
        <v>67</v>
      </c>
      <c r="M18" s="181"/>
      <c r="N18" s="181"/>
      <c r="O18" s="181"/>
      <c r="P18" s="182"/>
      <c r="Q18" s="183"/>
      <c r="R18" s="184"/>
      <c r="S18" s="180" t="s">
        <v>68</v>
      </c>
      <c r="T18" s="181"/>
      <c r="U18" s="181"/>
      <c r="V18" s="181"/>
      <c r="W18" s="182"/>
      <c r="X18" s="183"/>
      <c r="Y18" s="184"/>
      <c r="Z18" s="180" t="s">
        <v>69</v>
      </c>
      <c r="AA18" s="181"/>
      <c r="AB18" s="181"/>
      <c r="AC18" s="181"/>
      <c r="AD18" s="182"/>
      <c r="AE18" s="183"/>
      <c r="AF18" s="184"/>
      <c r="AG18" s="180" t="s">
        <v>70</v>
      </c>
      <c r="AH18" s="181"/>
      <c r="AI18" s="181"/>
      <c r="AJ18" s="181"/>
      <c r="AK18" s="182"/>
      <c r="AL18" s="183"/>
      <c r="AM18" s="192"/>
      <c r="AN18" s="92" t="s">
        <v>71</v>
      </c>
      <c r="AO18" s="93"/>
      <c r="AP18" s="93"/>
      <c r="AQ18" s="93"/>
      <c r="AR18" s="94"/>
      <c r="AS18" s="193" t="s">
        <v>163</v>
      </c>
      <c r="AT18" s="155"/>
      <c r="AU18" s="62"/>
    </row>
    <row r="19" spans="1:47" ht="15.9" customHeight="1">
      <c r="B19" s="160" t="s">
        <v>72</v>
      </c>
      <c r="C19" s="161"/>
      <c r="D19" s="162"/>
      <c r="E19" s="131" t="s">
        <v>73</v>
      </c>
      <c r="F19" s="132"/>
      <c r="G19" s="132"/>
      <c r="H19" s="132"/>
      <c r="I19" s="133"/>
      <c r="J19" s="134"/>
      <c r="K19" s="135"/>
      <c r="L19" s="131" t="s">
        <v>74</v>
      </c>
      <c r="M19" s="132"/>
      <c r="N19" s="132"/>
      <c r="O19" s="132"/>
      <c r="P19" s="133"/>
      <c r="Q19" s="134" t="s">
        <v>18</v>
      </c>
      <c r="R19" s="135"/>
      <c r="S19" s="131" t="s">
        <v>75</v>
      </c>
      <c r="T19" s="132"/>
      <c r="U19" s="132"/>
      <c r="V19" s="132"/>
      <c r="W19" s="133"/>
      <c r="X19" s="134"/>
      <c r="Y19" s="135"/>
      <c r="Z19" s="131" t="s">
        <v>76</v>
      </c>
      <c r="AA19" s="132"/>
      <c r="AB19" s="132"/>
      <c r="AC19" s="132"/>
      <c r="AD19" s="133"/>
      <c r="AE19" s="134"/>
      <c r="AF19" s="135"/>
      <c r="AG19" s="131" t="s">
        <v>77</v>
      </c>
      <c r="AH19" s="132"/>
      <c r="AI19" s="132"/>
      <c r="AJ19" s="132"/>
      <c r="AK19" s="133"/>
      <c r="AL19" s="187"/>
      <c r="AM19" s="188"/>
      <c r="AN19" s="131" t="s">
        <v>78</v>
      </c>
      <c r="AO19" s="132"/>
      <c r="AP19" s="132"/>
      <c r="AQ19" s="132"/>
      <c r="AR19" s="133"/>
      <c r="AS19" s="134" t="s">
        <v>18</v>
      </c>
      <c r="AT19" s="176"/>
      <c r="AU19" s="62"/>
    </row>
    <row r="20" spans="1:47" ht="15.9" customHeight="1">
      <c r="B20" s="166"/>
      <c r="C20" s="167"/>
      <c r="D20" s="168"/>
      <c r="E20" s="173" t="s">
        <v>79</v>
      </c>
      <c r="F20" s="174"/>
      <c r="G20" s="174"/>
      <c r="H20" s="174"/>
      <c r="I20" s="175"/>
      <c r="J20" s="186" t="s">
        <v>18</v>
      </c>
      <c r="K20" s="159"/>
      <c r="L20" s="173" t="s">
        <v>80</v>
      </c>
      <c r="M20" s="174"/>
      <c r="N20" s="174"/>
      <c r="O20" s="174"/>
      <c r="P20" s="175"/>
      <c r="Q20" s="186"/>
      <c r="R20" s="159"/>
      <c r="S20" s="173" t="s">
        <v>81</v>
      </c>
      <c r="T20" s="174"/>
      <c r="U20" s="174"/>
      <c r="V20" s="174"/>
      <c r="W20" s="175"/>
      <c r="X20" s="186"/>
      <c r="Y20" s="159"/>
      <c r="Z20" s="173" t="s">
        <v>82</v>
      </c>
      <c r="AA20" s="174"/>
      <c r="AB20" s="174"/>
      <c r="AC20" s="174"/>
      <c r="AD20" s="175"/>
      <c r="AE20" s="186" t="s">
        <v>163</v>
      </c>
      <c r="AF20" s="159"/>
      <c r="AG20" s="173"/>
      <c r="AH20" s="174"/>
      <c r="AI20" s="174"/>
      <c r="AJ20" s="174"/>
      <c r="AK20" s="175"/>
      <c r="AL20" s="186"/>
      <c r="AM20" s="159"/>
      <c r="AN20" s="173"/>
      <c r="AO20" s="174"/>
      <c r="AP20" s="174"/>
      <c r="AQ20" s="174"/>
      <c r="AR20" s="175"/>
      <c r="AS20" s="186"/>
      <c r="AT20" s="170"/>
      <c r="AU20" s="62"/>
    </row>
    <row r="21" spans="1:47" ht="15.9" customHeight="1">
      <c r="B21" s="291" t="s">
        <v>165</v>
      </c>
      <c r="C21" s="292"/>
      <c r="D21" s="293"/>
      <c r="E21" s="131" t="s">
        <v>83</v>
      </c>
      <c r="F21" s="132"/>
      <c r="G21" s="132"/>
      <c r="H21" s="132"/>
      <c r="I21" s="133"/>
      <c r="J21" s="134" t="s">
        <v>18</v>
      </c>
      <c r="K21" s="135"/>
      <c r="L21" s="131" t="s">
        <v>84</v>
      </c>
      <c r="M21" s="132"/>
      <c r="N21" s="132"/>
      <c r="O21" s="132"/>
      <c r="P21" s="133"/>
      <c r="Q21" s="134"/>
      <c r="R21" s="135"/>
      <c r="S21" s="131" t="s">
        <v>85</v>
      </c>
      <c r="T21" s="132"/>
      <c r="U21" s="132"/>
      <c r="V21" s="132"/>
      <c r="W21" s="133"/>
      <c r="X21" s="134"/>
      <c r="Y21" s="135"/>
      <c r="Z21" s="131" t="s">
        <v>86</v>
      </c>
      <c r="AA21" s="132"/>
      <c r="AB21" s="132"/>
      <c r="AC21" s="132"/>
      <c r="AD21" s="133"/>
      <c r="AE21" s="134"/>
      <c r="AF21" s="135"/>
      <c r="AG21" s="131" t="s">
        <v>87</v>
      </c>
      <c r="AH21" s="132"/>
      <c r="AI21" s="132"/>
      <c r="AJ21" s="132"/>
      <c r="AK21" s="133"/>
      <c r="AL21" s="187"/>
      <c r="AM21" s="188"/>
      <c r="AN21" s="131" t="s">
        <v>88</v>
      </c>
      <c r="AO21" s="132"/>
      <c r="AP21" s="132"/>
      <c r="AQ21" s="132"/>
      <c r="AR21" s="133"/>
      <c r="AS21" s="190"/>
      <c r="AT21" s="191"/>
      <c r="AU21" s="62"/>
    </row>
    <row r="22" spans="1:47" ht="15.9" customHeight="1">
      <c r="B22" s="297"/>
      <c r="C22" s="298"/>
      <c r="D22" s="299"/>
      <c r="E22" s="173" t="s">
        <v>89</v>
      </c>
      <c r="F22" s="174"/>
      <c r="G22" s="174"/>
      <c r="H22" s="174"/>
      <c r="I22" s="175"/>
      <c r="J22" s="186" t="s">
        <v>18</v>
      </c>
      <c r="K22" s="159"/>
      <c r="L22" s="173" t="s">
        <v>90</v>
      </c>
      <c r="M22" s="174"/>
      <c r="N22" s="174"/>
      <c r="O22" s="174"/>
      <c r="P22" s="175"/>
      <c r="Q22" s="186"/>
      <c r="R22" s="159"/>
      <c r="S22" s="173"/>
      <c r="T22" s="174"/>
      <c r="U22" s="174"/>
      <c r="V22" s="174"/>
      <c r="W22" s="175"/>
      <c r="X22" s="186"/>
      <c r="Y22" s="159"/>
      <c r="Z22" s="173"/>
      <c r="AA22" s="174"/>
      <c r="AB22" s="174"/>
      <c r="AC22" s="174"/>
      <c r="AD22" s="175"/>
      <c r="AE22" s="186"/>
      <c r="AF22" s="159"/>
      <c r="AG22" s="173"/>
      <c r="AH22" s="174"/>
      <c r="AI22" s="174"/>
      <c r="AJ22" s="174"/>
      <c r="AK22" s="175"/>
      <c r="AL22" s="186"/>
      <c r="AM22" s="159"/>
      <c r="AN22" s="173"/>
      <c r="AO22" s="174"/>
      <c r="AP22" s="174"/>
      <c r="AQ22" s="174"/>
      <c r="AR22" s="175"/>
      <c r="AS22" s="193"/>
      <c r="AT22" s="155"/>
      <c r="AU22" s="62"/>
    </row>
    <row r="23" spans="1:47" ht="15.9" customHeight="1" thickBot="1">
      <c r="B23" s="202" t="s">
        <v>91</v>
      </c>
      <c r="C23" s="203"/>
      <c r="D23" s="204"/>
      <c r="E23" s="199" t="s">
        <v>166</v>
      </c>
      <c r="F23" s="200"/>
      <c r="G23" s="200"/>
      <c r="H23" s="200"/>
      <c r="I23" s="201"/>
      <c r="J23" s="186"/>
      <c r="K23" s="159"/>
      <c r="L23" s="199" t="s">
        <v>167</v>
      </c>
      <c r="M23" s="200"/>
      <c r="N23" s="200"/>
      <c r="O23" s="200"/>
      <c r="P23" s="201"/>
      <c r="Q23" s="186"/>
      <c r="R23" s="159"/>
      <c r="S23" s="199"/>
      <c r="T23" s="200"/>
      <c r="U23" s="200"/>
      <c r="V23" s="200"/>
      <c r="W23" s="201"/>
      <c r="X23" s="186"/>
      <c r="Y23" s="159"/>
      <c r="Z23" s="199"/>
      <c r="AA23" s="200"/>
      <c r="AB23" s="200"/>
      <c r="AC23" s="200"/>
      <c r="AD23" s="201"/>
      <c r="AE23" s="186"/>
      <c r="AF23" s="159"/>
      <c r="AG23" s="199"/>
      <c r="AH23" s="200"/>
      <c r="AI23" s="200"/>
      <c r="AJ23" s="200"/>
      <c r="AK23" s="201"/>
      <c r="AL23" s="197"/>
      <c r="AM23" s="198"/>
      <c r="AN23" s="199"/>
      <c r="AO23" s="200"/>
      <c r="AP23" s="200"/>
      <c r="AQ23" s="200"/>
      <c r="AR23" s="201"/>
      <c r="AS23" s="197"/>
      <c r="AT23" s="214"/>
      <c r="AU23" s="62"/>
    </row>
    <row r="24" spans="1:47" ht="15.9" customHeight="1">
      <c r="B24" s="291" t="s">
        <v>92</v>
      </c>
      <c r="C24" s="292"/>
      <c r="D24" s="293"/>
      <c r="E24" s="13"/>
      <c r="F24" s="211" t="s">
        <v>168</v>
      </c>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63"/>
      <c r="AU24" s="62"/>
    </row>
    <row r="25" spans="1:47" ht="15.9" customHeight="1">
      <c r="B25" s="294"/>
      <c r="C25" s="295"/>
      <c r="D25" s="296"/>
      <c r="E25" s="14"/>
      <c r="F25" s="211" t="s">
        <v>169</v>
      </c>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64"/>
      <c r="AU25" s="62"/>
    </row>
    <row r="26" spans="1:47" ht="15.9" customHeight="1">
      <c r="B26" s="294"/>
      <c r="C26" s="295"/>
      <c r="D26" s="296"/>
      <c r="E26" s="14"/>
      <c r="F26" s="212" t="s">
        <v>190</v>
      </c>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64"/>
      <c r="AU26" s="62"/>
    </row>
    <row r="27" spans="1:47" ht="15.9" customHeight="1">
      <c r="B27" s="294"/>
      <c r="C27" s="295"/>
      <c r="D27" s="296"/>
      <c r="E27" s="14"/>
      <c r="F27" s="212" t="s">
        <v>189</v>
      </c>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64"/>
      <c r="AU27" s="62"/>
    </row>
    <row r="28" spans="1:47" ht="15.9" customHeight="1">
      <c r="B28" s="297"/>
      <c r="C28" s="298"/>
      <c r="D28" s="299"/>
      <c r="E28" s="15"/>
      <c r="F28" s="310"/>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65"/>
      <c r="AU28" s="62"/>
    </row>
    <row r="29" spans="1:47" ht="9.9" customHeight="1">
      <c r="B29" s="16"/>
      <c r="C29" s="16"/>
      <c r="D29" s="16"/>
      <c r="E29" s="17"/>
      <c r="F29" s="17"/>
      <c r="G29" s="17"/>
      <c r="H29" s="17"/>
      <c r="I29" s="17"/>
      <c r="J29" s="47"/>
      <c r="K29" s="47"/>
      <c r="L29" s="17"/>
      <c r="M29" s="17"/>
      <c r="N29" s="17"/>
      <c r="O29" s="17"/>
      <c r="P29" s="17"/>
      <c r="Q29" s="47"/>
      <c r="R29" s="47"/>
      <c r="S29" s="17"/>
      <c r="T29" s="17"/>
      <c r="U29" s="17"/>
      <c r="V29" s="17"/>
      <c r="W29" s="17"/>
      <c r="X29" s="47"/>
      <c r="Y29" s="47"/>
      <c r="Z29" s="17"/>
      <c r="AA29" s="17"/>
      <c r="AB29" s="17"/>
      <c r="AC29" s="17"/>
      <c r="AD29" s="17"/>
      <c r="AE29" s="47"/>
      <c r="AF29" s="47"/>
      <c r="AG29" s="17"/>
      <c r="AH29" s="17"/>
      <c r="AI29" s="17"/>
      <c r="AJ29" s="17"/>
      <c r="AK29" s="17"/>
      <c r="AL29" s="47"/>
      <c r="AM29" s="47"/>
      <c r="AN29" s="17"/>
      <c r="AO29" s="17"/>
      <c r="AP29" s="17"/>
      <c r="AQ29" s="17"/>
      <c r="AR29" s="17"/>
      <c r="AS29" s="47"/>
      <c r="AT29" s="47"/>
      <c r="AU29" s="62"/>
    </row>
    <row r="30" spans="1:47" ht="15.9" customHeight="1">
      <c r="B30" s="2" t="s">
        <v>93</v>
      </c>
      <c r="C30" s="18"/>
      <c r="D30" s="18"/>
      <c r="E30" s="18"/>
      <c r="F30" s="19"/>
      <c r="G30" s="19"/>
      <c r="H30" s="19"/>
      <c r="I30" s="19"/>
      <c r="J30" s="19"/>
      <c r="K30" s="19"/>
      <c r="L30" s="19"/>
      <c r="M30" s="19"/>
      <c r="N30" s="19"/>
      <c r="O30" s="19"/>
      <c r="P30" s="19"/>
      <c r="Q30" s="19"/>
      <c r="R30" s="19"/>
      <c r="S30" s="19"/>
      <c r="T30" s="19"/>
      <c r="U30" s="19"/>
      <c r="V30" s="19"/>
      <c r="W30" s="19"/>
      <c r="Y30" s="19"/>
      <c r="AD30" s="19"/>
      <c r="AE30" s="19"/>
      <c r="AF30" s="19"/>
      <c r="AG30" s="19"/>
      <c r="AH30" s="19"/>
      <c r="AI30" s="48"/>
      <c r="AJ30" s="48"/>
      <c r="AK30" s="48"/>
      <c r="AL30" s="48"/>
      <c r="AM30" s="48"/>
      <c r="AN30" s="48"/>
      <c r="AO30" s="48"/>
      <c r="AP30" s="48"/>
      <c r="AQ30" s="48"/>
      <c r="AR30" s="48"/>
      <c r="AS30" s="48"/>
      <c r="AT30" s="59"/>
    </row>
    <row r="31" spans="1:47" s="8" customFormat="1" ht="17.25" customHeight="1">
      <c r="A31" s="20"/>
      <c r="B31" s="21"/>
      <c r="C31" s="22" t="s">
        <v>94</v>
      </c>
      <c r="D31" s="22"/>
      <c r="E31" s="23"/>
      <c r="F31" s="23"/>
      <c r="G31" s="24"/>
      <c r="H31" s="24"/>
      <c r="I31" s="24"/>
      <c r="J31" s="24"/>
      <c r="K31" s="24"/>
      <c r="L31" s="24"/>
      <c r="M31" s="24"/>
      <c r="N31" s="24"/>
      <c r="O31" s="24"/>
      <c r="P31" s="24"/>
      <c r="Q31" s="52" t="s">
        <v>95</v>
      </c>
      <c r="R31" s="22"/>
      <c r="S31" s="22"/>
      <c r="T31" s="24" t="s">
        <v>96</v>
      </c>
      <c r="U31" s="24"/>
      <c r="V31" s="24"/>
      <c r="W31" s="24"/>
      <c r="X31" s="22"/>
      <c r="Y31" s="24"/>
      <c r="Z31" s="22"/>
      <c r="AA31" s="22"/>
      <c r="AB31" s="22"/>
      <c r="AC31" s="22"/>
      <c r="AD31" s="52" t="s">
        <v>97</v>
      </c>
      <c r="AE31" s="24"/>
      <c r="AF31" s="24"/>
      <c r="AG31" s="24" t="s">
        <v>98</v>
      </c>
      <c r="AH31" s="22"/>
      <c r="AI31" s="24"/>
      <c r="AJ31" s="24"/>
      <c r="AK31" s="24"/>
      <c r="AL31" s="24"/>
      <c r="AM31" s="24"/>
      <c r="AN31" s="24"/>
      <c r="AO31" s="24"/>
      <c r="AP31" s="24"/>
      <c r="AQ31" s="24"/>
      <c r="AR31" s="24"/>
      <c r="AS31" s="24"/>
      <c r="AT31" s="66"/>
    </row>
    <row r="32" spans="1:47" ht="15.9" customHeight="1">
      <c r="B32" s="25"/>
      <c r="C32" s="312" t="s">
        <v>99</v>
      </c>
      <c r="D32" s="313"/>
      <c r="E32" s="313"/>
      <c r="F32" s="313"/>
      <c r="G32" s="313"/>
      <c r="H32" s="314"/>
      <c r="I32" s="194" t="s">
        <v>100</v>
      </c>
      <c r="J32" s="195"/>
      <c r="K32" s="195"/>
      <c r="L32" s="195"/>
      <c r="M32" s="195"/>
      <c r="N32" s="196"/>
      <c r="O32" s="194" t="s">
        <v>155</v>
      </c>
      <c r="P32" s="195"/>
      <c r="Q32" s="196"/>
      <c r="R32" s="48"/>
      <c r="S32" s="48"/>
      <c r="T32" s="194" t="s">
        <v>184</v>
      </c>
      <c r="U32" s="195"/>
      <c r="V32" s="195"/>
      <c r="W32" s="195"/>
      <c r="X32" s="195"/>
      <c r="Y32" s="195"/>
      <c r="Z32" s="195"/>
      <c r="AA32" s="195"/>
      <c r="AB32" s="195"/>
      <c r="AC32" s="195"/>
      <c r="AD32" s="196"/>
      <c r="AE32" s="48"/>
      <c r="AF32" s="48"/>
      <c r="AG32" s="205" t="s">
        <v>210</v>
      </c>
      <c r="AH32" s="206"/>
      <c r="AI32" s="206"/>
      <c r="AJ32" s="206"/>
      <c r="AK32" s="206"/>
      <c r="AL32" s="206"/>
      <c r="AM32" s="206"/>
      <c r="AN32" s="206"/>
      <c r="AO32" s="206"/>
      <c r="AP32" s="206"/>
      <c r="AQ32" s="206"/>
      <c r="AR32" s="206"/>
      <c r="AS32" s="207"/>
      <c r="AT32" s="67"/>
    </row>
    <row r="33" spans="2:48" ht="15.9" customHeight="1">
      <c r="B33" s="26"/>
      <c r="C33" s="27"/>
      <c r="D33" s="28" t="s">
        <v>101</v>
      </c>
      <c r="E33" s="29"/>
      <c r="F33" s="29"/>
      <c r="G33" s="28"/>
      <c r="H33" s="30"/>
      <c r="I33" s="230"/>
      <c r="J33" s="231"/>
      <c r="K33" s="231"/>
      <c r="L33" s="231"/>
      <c r="M33" s="231"/>
      <c r="N33" s="232"/>
      <c r="O33" s="233"/>
      <c r="P33" s="234"/>
      <c r="Q33" s="235"/>
      <c r="R33" s="98"/>
      <c r="S33" s="98"/>
      <c r="T33" s="224" t="s">
        <v>102</v>
      </c>
      <c r="U33" s="224" t="s">
        <v>103</v>
      </c>
      <c r="V33" s="224" t="s">
        <v>104</v>
      </c>
      <c r="W33" s="224" t="s">
        <v>105</v>
      </c>
      <c r="X33" s="224" t="s">
        <v>106</v>
      </c>
      <c r="Y33" s="300" t="s">
        <v>107</v>
      </c>
      <c r="Z33" s="224" t="s">
        <v>108</v>
      </c>
      <c r="AA33" s="224" t="s">
        <v>109</v>
      </c>
      <c r="AB33" s="224" t="s">
        <v>110</v>
      </c>
      <c r="AC33" s="224" t="s">
        <v>111</v>
      </c>
      <c r="AD33" s="224" t="s">
        <v>112</v>
      </c>
      <c r="AE33" s="98"/>
      <c r="AF33" s="98"/>
      <c r="AG33" s="208"/>
      <c r="AH33" s="209"/>
      <c r="AI33" s="209"/>
      <c r="AJ33" s="209"/>
      <c r="AK33" s="209"/>
      <c r="AL33" s="209"/>
      <c r="AM33" s="209"/>
      <c r="AN33" s="209"/>
      <c r="AO33" s="209"/>
      <c r="AP33" s="209"/>
      <c r="AQ33" s="209"/>
      <c r="AR33" s="209"/>
      <c r="AS33" s="210"/>
      <c r="AT33" s="67"/>
    </row>
    <row r="34" spans="2:48" ht="15.9" customHeight="1">
      <c r="B34" s="26"/>
      <c r="C34" s="31"/>
      <c r="D34" s="32" t="s">
        <v>113</v>
      </c>
      <c r="E34" s="33"/>
      <c r="F34" s="33"/>
      <c r="G34" s="32"/>
      <c r="H34" s="34"/>
      <c r="I34" s="303"/>
      <c r="J34" s="304"/>
      <c r="K34" s="304"/>
      <c r="L34" s="304"/>
      <c r="M34" s="304"/>
      <c r="N34" s="305"/>
      <c r="O34" s="227"/>
      <c r="P34" s="228"/>
      <c r="Q34" s="229"/>
      <c r="R34" s="98"/>
      <c r="S34" s="98"/>
      <c r="T34" s="225"/>
      <c r="U34" s="225"/>
      <c r="V34" s="225"/>
      <c r="W34" s="225"/>
      <c r="X34" s="225"/>
      <c r="Y34" s="301"/>
      <c r="Z34" s="225"/>
      <c r="AA34" s="225"/>
      <c r="AB34" s="225"/>
      <c r="AC34" s="225"/>
      <c r="AD34" s="225"/>
      <c r="AE34" s="98"/>
      <c r="AF34" s="98"/>
      <c r="AG34" s="90" t="s">
        <v>114</v>
      </c>
      <c r="AH34" s="46"/>
      <c r="AI34" s="91"/>
      <c r="AJ34" s="91"/>
      <c r="AK34" s="91"/>
      <c r="AL34" s="91"/>
      <c r="AM34" s="91"/>
      <c r="AN34" s="91"/>
      <c r="AO34" s="91"/>
      <c r="AP34" s="91"/>
      <c r="AQ34" s="91"/>
      <c r="AR34" s="91"/>
      <c r="AS34" s="91"/>
      <c r="AT34" s="67"/>
    </row>
    <row r="35" spans="2:48" ht="24.9" customHeight="1">
      <c r="B35" s="26"/>
      <c r="C35" s="31"/>
      <c r="D35" s="32" t="s">
        <v>115</v>
      </c>
      <c r="E35" s="33"/>
      <c r="F35" s="33"/>
      <c r="G35" s="32"/>
      <c r="H35" s="34"/>
      <c r="I35" s="303"/>
      <c r="J35" s="304"/>
      <c r="K35" s="304"/>
      <c r="L35" s="304"/>
      <c r="M35" s="304"/>
      <c r="N35" s="305"/>
      <c r="O35" s="227"/>
      <c r="P35" s="228"/>
      <c r="Q35" s="229"/>
      <c r="R35" s="98"/>
      <c r="S35" s="98"/>
      <c r="T35" s="226"/>
      <c r="U35" s="226"/>
      <c r="V35" s="226"/>
      <c r="W35" s="226"/>
      <c r="X35" s="226"/>
      <c r="Y35" s="302"/>
      <c r="Z35" s="226"/>
      <c r="AA35" s="226"/>
      <c r="AB35" s="226"/>
      <c r="AC35" s="226"/>
      <c r="AD35" s="226"/>
      <c r="AE35" s="98"/>
      <c r="AF35" s="98"/>
      <c r="AG35" s="243" t="s">
        <v>211</v>
      </c>
      <c r="AH35" s="244"/>
      <c r="AI35" s="244"/>
      <c r="AJ35" s="244"/>
      <c r="AK35" s="244"/>
      <c r="AL35" s="244"/>
      <c r="AM35" s="244"/>
      <c r="AN35" s="244"/>
      <c r="AO35" s="244"/>
      <c r="AP35" s="244"/>
      <c r="AQ35" s="244"/>
      <c r="AR35" s="244"/>
      <c r="AS35" s="245"/>
      <c r="AT35" s="67"/>
    </row>
    <row r="36" spans="2:48" ht="15.9" customHeight="1">
      <c r="B36" s="26"/>
      <c r="C36" s="35"/>
      <c r="D36" s="36" t="s">
        <v>116</v>
      </c>
      <c r="E36" s="37"/>
      <c r="F36" s="37"/>
      <c r="G36" s="36"/>
      <c r="H36" s="38"/>
      <c r="I36" s="218"/>
      <c r="J36" s="219"/>
      <c r="K36" s="219"/>
      <c r="L36" s="219"/>
      <c r="M36" s="219"/>
      <c r="N36" s="220"/>
      <c r="O36" s="218"/>
      <c r="P36" s="219"/>
      <c r="Q36" s="220"/>
      <c r="R36" s="44"/>
      <c r="S36" s="44"/>
      <c r="T36" s="99"/>
      <c r="U36" s="99"/>
      <c r="V36" s="99" t="s">
        <v>23</v>
      </c>
      <c r="W36" s="99" t="s">
        <v>23</v>
      </c>
      <c r="X36" s="99" t="s">
        <v>23</v>
      </c>
      <c r="Y36" s="99" t="s">
        <v>23</v>
      </c>
      <c r="Z36" s="99" t="s">
        <v>23</v>
      </c>
      <c r="AA36" s="99" t="s">
        <v>23</v>
      </c>
      <c r="AB36" s="99" t="s">
        <v>23</v>
      </c>
      <c r="AC36" s="99"/>
      <c r="AD36" s="99"/>
      <c r="AE36" s="42"/>
      <c r="AF36" s="42"/>
      <c r="AG36" s="221"/>
      <c r="AH36" s="222"/>
      <c r="AI36" s="222"/>
      <c r="AJ36" s="222"/>
      <c r="AK36" s="222"/>
      <c r="AL36" s="222"/>
      <c r="AM36" s="222"/>
      <c r="AN36" s="222"/>
      <c r="AO36" s="222"/>
      <c r="AP36" s="222"/>
      <c r="AQ36" s="222"/>
      <c r="AR36" s="222"/>
      <c r="AS36" s="223"/>
      <c r="AT36" s="67"/>
    </row>
    <row r="37" spans="2:48" ht="9" customHeight="1" thickBot="1">
      <c r="B37" s="39"/>
      <c r="C37" s="40"/>
      <c r="D37" s="40"/>
      <c r="E37" s="40"/>
      <c r="F37" s="41"/>
      <c r="G37" s="41"/>
      <c r="H37" s="41"/>
      <c r="I37" s="41"/>
      <c r="J37" s="41"/>
      <c r="K37" s="41"/>
      <c r="L37" s="41"/>
      <c r="M37" s="41"/>
      <c r="N37" s="41"/>
      <c r="O37" s="41"/>
      <c r="P37" s="41"/>
      <c r="Q37" s="6"/>
      <c r="R37" s="6"/>
      <c r="S37" s="41"/>
      <c r="T37" s="41"/>
      <c r="U37" s="41"/>
      <c r="V37" s="41"/>
      <c r="W37" s="41"/>
      <c r="X37" s="6"/>
      <c r="Y37" s="41"/>
      <c r="Z37" s="6"/>
      <c r="AA37" s="6"/>
      <c r="AB37" s="6"/>
      <c r="AC37" s="55"/>
      <c r="AD37" s="55"/>
      <c r="AE37" s="55"/>
      <c r="AF37" s="55"/>
      <c r="AG37" s="55"/>
      <c r="AH37" s="57"/>
      <c r="AI37" s="57"/>
      <c r="AJ37" s="57"/>
      <c r="AK37" s="57"/>
      <c r="AL37" s="57"/>
      <c r="AM37" s="57"/>
      <c r="AN37" s="57"/>
      <c r="AO37" s="57"/>
      <c r="AP37" s="57"/>
      <c r="AQ37" s="57"/>
      <c r="AR37" s="57"/>
      <c r="AS37" s="57"/>
      <c r="AT37" s="68"/>
    </row>
    <row r="38" spans="2:48" ht="9.9" customHeight="1">
      <c r="C38" s="18"/>
      <c r="D38" s="18"/>
      <c r="E38" s="18"/>
      <c r="F38" s="19"/>
      <c r="G38" s="19"/>
      <c r="H38" s="19"/>
      <c r="I38" s="19"/>
      <c r="J38" s="19"/>
      <c r="K38" s="19"/>
      <c r="L38" s="19"/>
      <c r="M38" s="19"/>
      <c r="N38" s="19"/>
      <c r="O38" s="19"/>
      <c r="P38" s="19"/>
      <c r="S38" s="19"/>
      <c r="T38" s="19"/>
      <c r="U38" s="19"/>
      <c r="V38" s="19"/>
      <c r="W38" s="19"/>
      <c r="Y38" s="19"/>
      <c r="AC38" s="53"/>
      <c r="AD38" s="53"/>
      <c r="AE38" s="53"/>
      <c r="AF38" s="53"/>
      <c r="AG38" s="53"/>
      <c r="AH38" s="53"/>
      <c r="AI38" s="53"/>
      <c r="AJ38" s="53"/>
      <c r="AK38" s="53"/>
      <c r="AL38" s="53"/>
      <c r="AM38" s="53"/>
      <c r="AT38" s="7"/>
    </row>
    <row r="39" spans="2:48" ht="15.9" customHeight="1">
      <c r="B39" s="1" t="s">
        <v>117</v>
      </c>
      <c r="C39" s="1"/>
      <c r="D39" s="1"/>
      <c r="E39" s="1"/>
      <c r="I39" s="16"/>
      <c r="J39" s="16"/>
      <c r="K39" s="16"/>
      <c r="L39" s="16"/>
      <c r="M39" s="16"/>
      <c r="N39" s="18"/>
      <c r="O39" s="18"/>
      <c r="P39" s="18"/>
      <c r="Q39" s="18"/>
      <c r="R39" s="18"/>
      <c r="S39" s="18"/>
      <c r="T39" s="18"/>
      <c r="U39" s="18"/>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69"/>
      <c r="AV39" s="69"/>
    </row>
    <row r="40" spans="2:48" ht="15.9" customHeight="1">
      <c r="B40" s="306" t="s">
        <v>118</v>
      </c>
      <c r="C40" s="137"/>
      <c r="D40" s="137"/>
      <c r="E40" s="137"/>
      <c r="F40" s="138"/>
      <c r="G40" s="308" t="s">
        <v>119</v>
      </c>
      <c r="H40" s="308"/>
      <c r="I40" s="308"/>
      <c r="J40" s="308"/>
      <c r="K40" s="308"/>
      <c r="L40" s="308"/>
      <c r="M40" s="308"/>
      <c r="N40" s="308"/>
      <c r="O40" s="136" t="s">
        <v>120</v>
      </c>
      <c r="P40" s="137"/>
      <c r="Q40" s="137"/>
      <c r="R40" s="138"/>
      <c r="S40" s="128" t="s">
        <v>121</v>
      </c>
      <c r="T40" s="129"/>
      <c r="U40" s="129"/>
      <c r="V40" s="129"/>
      <c r="W40" s="129"/>
      <c r="X40" s="130"/>
      <c r="Y40" s="128" t="s">
        <v>122</v>
      </c>
      <c r="Z40" s="129"/>
      <c r="AA40" s="129"/>
      <c r="AB40" s="129"/>
      <c r="AC40" s="129"/>
      <c r="AD40" s="130"/>
      <c r="AE40" s="128" t="s">
        <v>123</v>
      </c>
      <c r="AF40" s="129"/>
      <c r="AG40" s="129"/>
      <c r="AH40" s="129"/>
      <c r="AI40" s="129"/>
      <c r="AJ40" s="130"/>
      <c r="AK40" s="136" t="s">
        <v>124</v>
      </c>
      <c r="AL40" s="137"/>
      <c r="AM40" s="137"/>
      <c r="AN40" s="137"/>
      <c r="AO40" s="137"/>
      <c r="AP40" s="137"/>
      <c r="AQ40" s="137"/>
      <c r="AR40" s="137"/>
      <c r="AS40" s="137"/>
      <c r="AT40" s="241"/>
      <c r="AU40" s="69"/>
      <c r="AV40" s="69"/>
    </row>
    <row r="41" spans="2:48" ht="15.9" customHeight="1">
      <c r="B41" s="307"/>
      <c r="C41" s="239"/>
      <c r="D41" s="239"/>
      <c r="E41" s="239"/>
      <c r="F41" s="240"/>
      <c r="G41" s="309"/>
      <c r="H41" s="309"/>
      <c r="I41" s="309"/>
      <c r="J41" s="309"/>
      <c r="K41" s="309"/>
      <c r="L41" s="309"/>
      <c r="M41" s="309"/>
      <c r="N41" s="309"/>
      <c r="O41" s="238"/>
      <c r="P41" s="239"/>
      <c r="Q41" s="239"/>
      <c r="R41" s="240"/>
      <c r="S41" s="236" t="s">
        <v>125</v>
      </c>
      <c r="T41" s="237"/>
      <c r="U41" s="236" t="s">
        <v>126</v>
      </c>
      <c r="V41" s="237"/>
      <c r="W41" s="140" t="s">
        <v>127</v>
      </c>
      <c r="X41" s="140"/>
      <c r="Y41" s="236" t="s">
        <v>125</v>
      </c>
      <c r="Z41" s="237"/>
      <c r="AA41" s="236" t="s">
        <v>126</v>
      </c>
      <c r="AB41" s="237"/>
      <c r="AC41" s="140" t="s">
        <v>127</v>
      </c>
      <c r="AD41" s="140"/>
      <c r="AE41" s="236" t="s">
        <v>125</v>
      </c>
      <c r="AF41" s="237"/>
      <c r="AG41" s="236" t="s">
        <v>126</v>
      </c>
      <c r="AH41" s="237"/>
      <c r="AI41" s="140" t="s">
        <v>127</v>
      </c>
      <c r="AJ41" s="140"/>
      <c r="AK41" s="238"/>
      <c r="AL41" s="239"/>
      <c r="AM41" s="239"/>
      <c r="AN41" s="239"/>
      <c r="AO41" s="239"/>
      <c r="AP41" s="239"/>
      <c r="AQ41" s="239"/>
      <c r="AR41" s="239"/>
      <c r="AS41" s="239"/>
      <c r="AT41" s="242"/>
      <c r="AU41" s="69"/>
      <c r="AV41" s="69"/>
    </row>
    <row r="42" spans="2:48" ht="15.9" customHeight="1">
      <c r="B42" s="261" t="s">
        <v>128</v>
      </c>
      <c r="C42" s="262"/>
      <c r="D42" s="262"/>
      <c r="E42" s="262"/>
      <c r="F42" s="263"/>
      <c r="G42" s="246" t="s">
        <v>129</v>
      </c>
      <c r="H42" s="264"/>
      <c r="I42" s="264"/>
      <c r="J42" s="264"/>
      <c r="K42" s="264"/>
      <c r="L42" s="264"/>
      <c r="M42" s="264"/>
      <c r="N42" s="247"/>
      <c r="O42" s="265"/>
      <c r="P42" s="265"/>
      <c r="Q42" s="265"/>
      <c r="R42" s="265"/>
      <c r="S42" s="215"/>
      <c r="T42" s="215"/>
      <c r="U42" s="215"/>
      <c r="V42" s="215"/>
      <c r="W42" s="216"/>
      <c r="X42" s="217"/>
      <c r="Y42" s="215"/>
      <c r="Z42" s="215"/>
      <c r="AA42" s="215"/>
      <c r="AB42" s="215"/>
      <c r="AC42" s="216"/>
      <c r="AD42" s="217"/>
      <c r="AE42" s="215"/>
      <c r="AF42" s="215"/>
      <c r="AG42" s="216"/>
      <c r="AH42" s="217"/>
      <c r="AI42" s="246"/>
      <c r="AJ42" s="247"/>
      <c r="AK42" s="248" t="s">
        <v>130</v>
      </c>
      <c r="AL42" s="248"/>
      <c r="AM42" s="248"/>
      <c r="AN42" s="248"/>
      <c r="AO42" s="248"/>
      <c r="AP42" s="248"/>
      <c r="AQ42" s="248"/>
      <c r="AR42" s="248"/>
      <c r="AS42" s="248"/>
      <c r="AT42" s="249"/>
      <c r="AU42" s="69"/>
      <c r="AV42" s="69"/>
    </row>
    <row r="43" spans="2:48" ht="36" customHeight="1">
      <c r="B43" s="250" t="s">
        <v>131</v>
      </c>
      <c r="C43" s="251"/>
      <c r="D43" s="251"/>
      <c r="E43" s="251"/>
      <c r="F43" s="251"/>
      <c r="G43" s="252" t="s">
        <v>178</v>
      </c>
      <c r="H43" s="251"/>
      <c r="I43" s="251"/>
      <c r="J43" s="251"/>
      <c r="K43" s="251"/>
      <c r="L43" s="251"/>
      <c r="M43" s="251"/>
      <c r="N43" s="253"/>
      <c r="O43" s="254">
        <v>2</v>
      </c>
      <c r="P43" s="255"/>
      <c r="Q43" s="255"/>
      <c r="R43" s="256"/>
      <c r="S43" s="257"/>
      <c r="T43" s="258"/>
      <c r="U43" s="257"/>
      <c r="V43" s="258"/>
      <c r="W43" s="257" t="s">
        <v>132</v>
      </c>
      <c r="X43" s="258"/>
      <c r="Y43" s="257"/>
      <c r="Z43" s="258"/>
      <c r="AA43" s="257"/>
      <c r="AB43" s="258"/>
      <c r="AC43" s="257" t="s">
        <v>132</v>
      </c>
      <c r="AD43" s="258"/>
      <c r="AE43" s="257" t="s">
        <v>132</v>
      </c>
      <c r="AF43" s="258"/>
      <c r="AG43" s="257"/>
      <c r="AH43" s="258"/>
      <c r="AI43" s="257"/>
      <c r="AJ43" s="258"/>
      <c r="AK43" s="259" t="s">
        <v>221</v>
      </c>
      <c r="AL43" s="259"/>
      <c r="AM43" s="259"/>
      <c r="AN43" s="259"/>
      <c r="AO43" s="259"/>
      <c r="AP43" s="259"/>
      <c r="AQ43" s="259"/>
      <c r="AR43" s="259"/>
      <c r="AS43" s="259"/>
      <c r="AT43" s="260"/>
      <c r="AU43" s="69"/>
      <c r="AV43" s="69"/>
    </row>
    <row r="44" spans="2:48" ht="15.9" customHeight="1" thickBot="1">
      <c r="B44" s="271" t="s">
        <v>156</v>
      </c>
      <c r="C44" s="272"/>
      <c r="D44" s="272"/>
      <c r="E44" s="272"/>
      <c r="F44" s="273"/>
      <c r="G44" s="274"/>
      <c r="H44" s="275"/>
      <c r="I44" s="275"/>
      <c r="J44" s="275"/>
      <c r="K44" s="275"/>
      <c r="L44" s="275"/>
      <c r="M44" s="275"/>
      <c r="N44" s="276"/>
      <c r="O44" s="277"/>
      <c r="P44" s="277"/>
      <c r="Q44" s="277"/>
      <c r="R44" s="277"/>
      <c r="S44" s="266"/>
      <c r="T44" s="266"/>
      <c r="U44" s="266"/>
      <c r="V44" s="266"/>
      <c r="W44" s="266"/>
      <c r="X44" s="266"/>
      <c r="Y44" s="266"/>
      <c r="Z44" s="266"/>
      <c r="AA44" s="266"/>
      <c r="AB44" s="266"/>
      <c r="AC44" s="266"/>
      <c r="AD44" s="266"/>
      <c r="AE44" s="266"/>
      <c r="AF44" s="266"/>
      <c r="AG44" s="266"/>
      <c r="AH44" s="266"/>
      <c r="AI44" s="266"/>
      <c r="AJ44" s="266"/>
      <c r="AK44" s="267"/>
      <c r="AL44" s="267"/>
      <c r="AM44" s="267"/>
      <c r="AN44" s="267"/>
      <c r="AO44" s="267"/>
      <c r="AP44" s="267"/>
      <c r="AQ44" s="267"/>
      <c r="AR44" s="267"/>
      <c r="AS44" s="267"/>
      <c r="AT44" s="268"/>
      <c r="AU44" s="69"/>
      <c r="AV44" s="69"/>
    </row>
    <row r="45" spans="2:48" ht="9.9" customHeight="1">
      <c r="B45" s="42"/>
      <c r="C45" s="42"/>
      <c r="D45" s="42"/>
      <c r="E45" s="43"/>
      <c r="F45" s="43"/>
      <c r="G45" s="43"/>
      <c r="H45" s="43"/>
      <c r="I45" s="43"/>
      <c r="J45" s="43"/>
      <c r="K45" s="42"/>
      <c r="L45" s="42"/>
      <c r="M45" s="48"/>
      <c r="N45" s="48"/>
      <c r="O45" s="49"/>
      <c r="P45" s="49"/>
      <c r="Q45" s="49"/>
      <c r="R45" s="49"/>
      <c r="U45" s="47"/>
      <c r="V45" s="47"/>
      <c r="W45" s="47"/>
      <c r="X45" s="47"/>
      <c r="Y45" s="56"/>
      <c r="Z45" s="56"/>
      <c r="AA45" s="56"/>
      <c r="AB45" s="56"/>
      <c r="AC45" s="56"/>
      <c r="AD45" s="56"/>
      <c r="AE45" s="56"/>
      <c r="AF45" s="19"/>
      <c r="AG45" s="19"/>
      <c r="AH45" s="19"/>
      <c r="AI45" s="56"/>
      <c r="AJ45" s="56"/>
      <c r="AK45" s="56"/>
      <c r="AL45" s="56"/>
      <c r="AM45" s="56"/>
      <c r="AO45" s="49"/>
      <c r="AP45" s="49"/>
      <c r="AQ45" s="49"/>
      <c r="AR45" s="49"/>
      <c r="AS45" s="56"/>
      <c r="AT45" s="19"/>
      <c r="AU45" s="69"/>
      <c r="AV45" s="69"/>
    </row>
    <row r="46" spans="2:48" ht="15.9" customHeight="1">
      <c r="B46" s="44" t="s">
        <v>133</v>
      </c>
      <c r="C46" s="42"/>
      <c r="D46" s="42"/>
      <c r="E46" s="45"/>
      <c r="F46" s="46"/>
      <c r="G46" s="46"/>
      <c r="H46" s="46"/>
      <c r="I46" s="50"/>
      <c r="J46" s="46"/>
      <c r="K46" s="42"/>
      <c r="L46" s="42"/>
      <c r="M46" s="48"/>
      <c r="N46" s="48"/>
      <c r="O46" s="49"/>
      <c r="P46" s="49"/>
      <c r="Q46" s="49"/>
      <c r="R46" s="49"/>
      <c r="Z46" s="19"/>
      <c r="AA46" s="19"/>
      <c r="AB46" s="19"/>
      <c r="AC46" s="19"/>
      <c r="AD46" s="19"/>
      <c r="AE46" s="19"/>
      <c r="AF46" s="19"/>
      <c r="AG46" s="56"/>
      <c r="AH46" s="56"/>
      <c r="AI46" s="56"/>
      <c r="AJ46" s="56"/>
      <c r="AK46" s="56"/>
      <c r="AL46" s="56"/>
      <c r="AM46" s="56"/>
      <c r="AN46" s="56"/>
      <c r="AO46" s="56"/>
      <c r="AP46" s="56"/>
      <c r="AQ46" s="56"/>
      <c r="AR46" s="56"/>
      <c r="AS46" s="56"/>
      <c r="AT46" s="56"/>
      <c r="AU46" s="69"/>
      <c r="AV46" s="69"/>
    </row>
    <row r="47" spans="2:48" ht="15.9" customHeight="1">
      <c r="B47" s="270" t="s">
        <v>134</v>
      </c>
      <c r="C47" s="270"/>
      <c r="D47" s="270"/>
      <c r="E47" s="270"/>
      <c r="F47" s="270"/>
      <c r="G47" s="269" t="s">
        <v>135</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70" t="s">
        <v>124</v>
      </c>
      <c r="AF47" s="270"/>
      <c r="AG47" s="270"/>
      <c r="AH47" s="270"/>
      <c r="AI47" s="270"/>
      <c r="AJ47" s="270"/>
      <c r="AK47" s="270"/>
      <c r="AL47" s="270"/>
      <c r="AM47" s="270"/>
      <c r="AN47" s="270"/>
      <c r="AO47" s="270"/>
      <c r="AP47" s="270"/>
      <c r="AQ47" s="270"/>
      <c r="AR47" s="270"/>
      <c r="AS47" s="270"/>
      <c r="AT47" s="270"/>
      <c r="AU47" s="69"/>
      <c r="AV47" s="69"/>
    </row>
    <row r="48" spans="2:48" ht="15.9" customHeight="1">
      <c r="B48" s="280">
        <v>45841</v>
      </c>
      <c r="C48" s="281"/>
      <c r="D48" s="281"/>
      <c r="E48" s="281"/>
      <c r="F48" s="281"/>
      <c r="G48" s="282" t="s">
        <v>220</v>
      </c>
      <c r="H48" s="283"/>
      <c r="I48" s="283"/>
      <c r="J48" s="283"/>
      <c r="K48" s="283"/>
      <c r="L48" s="283"/>
      <c r="M48" s="283"/>
      <c r="N48" s="283"/>
      <c r="O48" s="283"/>
      <c r="P48" s="283"/>
      <c r="Q48" s="283"/>
      <c r="R48" s="283"/>
      <c r="S48" s="283"/>
      <c r="T48" s="283"/>
      <c r="U48" s="283"/>
      <c r="V48" s="283"/>
      <c r="W48" s="283"/>
      <c r="X48" s="283"/>
      <c r="Y48" s="283"/>
      <c r="Z48" s="283"/>
      <c r="AA48" s="283"/>
      <c r="AB48" s="283"/>
      <c r="AC48" s="283"/>
      <c r="AD48" s="284"/>
      <c r="AE48" s="283"/>
      <c r="AF48" s="283"/>
      <c r="AG48" s="283"/>
      <c r="AH48" s="283"/>
      <c r="AI48" s="283"/>
      <c r="AJ48" s="283"/>
      <c r="AK48" s="283"/>
      <c r="AL48" s="283"/>
      <c r="AM48" s="283"/>
      <c r="AN48" s="283"/>
      <c r="AO48" s="283"/>
      <c r="AP48" s="283"/>
      <c r="AQ48" s="283"/>
      <c r="AR48" s="283"/>
      <c r="AS48" s="283"/>
      <c r="AT48" s="284"/>
      <c r="AU48" s="69"/>
      <c r="AV48" s="69"/>
    </row>
    <row r="49" spans="2:48" ht="15.9" customHeight="1">
      <c r="B49" s="285"/>
      <c r="C49" s="286"/>
      <c r="D49" s="286"/>
      <c r="E49" s="286"/>
      <c r="F49" s="286"/>
      <c r="G49" s="287"/>
      <c r="H49" s="211"/>
      <c r="I49" s="211"/>
      <c r="J49" s="211"/>
      <c r="K49" s="211"/>
      <c r="L49" s="211"/>
      <c r="M49" s="211"/>
      <c r="N49" s="211"/>
      <c r="O49" s="211"/>
      <c r="P49" s="211"/>
      <c r="Q49" s="211"/>
      <c r="R49" s="211"/>
      <c r="S49" s="211"/>
      <c r="T49" s="211"/>
      <c r="U49" s="211"/>
      <c r="V49" s="211"/>
      <c r="W49" s="211"/>
      <c r="X49" s="211"/>
      <c r="Y49" s="211"/>
      <c r="Z49" s="211"/>
      <c r="AA49" s="211"/>
      <c r="AB49" s="211"/>
      <c r="AC49" s="211"/>
      <c r="AD49" s="288"/>
      <c r="AE49" s="211"/>
      <c r="AF49" s="211"/>
      <c r="AG49" s="211"/>
      <c r="AH49" s="211"/>
      <c r="AI49" s="211"/>
      <c r="AJ49" s="211"/>
      <c r="AK49" s="211"/>
      <c r="AL49" s="211"/>
      <c r="AM49" s="211"/>
      <c r="AN49" s="211"/>
      <c r="AO49" s="211"/>
      <c r="AP49" s="211"/>
      <c r="AQ49" s="211"/>
      <c r="AR49" s="211"/>
      <c r="AS49" s="211"/>
      <c r="AT49" s="288"/>
      <c r="AU49" s="69"/>
      <c r="AV49" s="69"/>
    </row>
    <row r="50" spans="2:48" ht="15.9" customHeight="1">
      <c r="B50" s="289"/>
      <c r="C50" s="251"/>
      <c r="D50" s="251"/>
      <c r="E50" s="251"/>
      <c r="F50" s="251"/>
      <c r="G50" s="290"/>
      <c r="H50" s="211"/>
      <c r="I50" s="211"/>
      <c r="J50" s="211"/>
      <c r="K50" s="211"/>
      <c r="L50" s="211"/>
      <c r="M50" s="211"/>
      <c r="N50" s="211"/>
      <c r="O50" s="211"/>
      <c r="P50" s="211"/>
      <c r="Q50" s="211"/>
      <c r="R50" s="211"/>
      <c r="S50" s="211"/>
      <c r="T50" s="211"/>
      <c r="U50" s="211"/>
      <c r="V50" s="211"/>
      <c r="W50" s="211"/>
      <c r="X50" s="211"/>
      <c r="Y50" s="211"/>
      <c r="Z50" s="211"/>
      <c r="AA50" s="211"/>
      <c r="AB50" s="211"/>
      <c r="AC50" s="211"/>
      <c r="AD50" s="288"/>
      <c r="AE50" s="211"/>
      <c r="AF50" s="211"/>
      <c r="AG50" s="211"/>
      <c r="AH50" s="211"/>
      <c r="AI50" s="211"/>
      <c r="AJ50" s="211"/>
      <c r="AK50" s="211"/>
      <c r="AL50" s="211"/>
      <c r="AM50" s="211"/>
      <c r="AN50" s="211"/>
      <c r="AO50" s="211"/>
      <c r="AP50" s="211"/>
      <c r="AQ50" s="211"/>
      <c r="AR50" s="211"/>
      <c r="AS50" s="211"/>
      <c r="AT50" s="288"/>
      <c r="AU50" s="69"/>
      <c r="AV50" s="69"/>
    </row>
    <row r="51" spans="2:48" ht="15.9" customHeight="1">
      <c r="B51" s="278"/>
      <c r="C51" s="279"/>
      <c r="D51" s="279"/>
      <c r="E51" s="279"/>
      <c r="F51" s="279"/>
      <c r="G51" s="221"/>
      <c r="H51" s="222"/>
      <c r="I51" s="222"/>
      <c r="J51" s="222"/>
      <c r="K51" s="222"/>
      <c r="L51" s="222"/>
      <c r="M51" s="222"/>
      <c r="N51" s="222"/>
      <c r="O51" s="222"/>
      <c r="P51" s="222"/>
      <c r="Q51" s="222"/>
      <c r="R51" s="222"/>
      <c r="S51" s="222"/>
      <c r="T51" s="222"/>
      <c r="U51" s="222"/>
      <c r="V51" s="222"/>
      <c r="W51" s="222"/>
      <c r="X51" s="222"/>
      <c r="Y51" s="222"/>
      <c r="Z51" s="222"/>
      <c r="AA51" s="222"/>
      <c r="AB51" s="222"/>
      <c r="AC51" s="222"/>
      <c r="AD51" s="223"/>
      <c r="AE51" s="222"/>
      <c r="AF51" s="222"/>
      <c r="AG51" s="222"/>
      <c r="AH51" s="222"/>
      <c r="AI51" s="222"/>
      <c r="AJ51" s="222"/>
      <c r="AK51" s="222"/>
      <c r="AL51" s="222"/>
      <c r="AM51" s="222"/>
      <c r="AN51" s="222"/>
      <c r="AO51" s="222"/>
      <c r="AP51" s="222"/>
      <c r="AQ51" s="222"/>
      <c r="AR51" s="222"/>
      <c r="AS51" s="222"/>
      <c r="AT51" s="223"/>
      <c r="AU51" s="69"/>
      <c r="AV51" s="69"/>
    </row>
  </sheetData>
  <mergeCells count="307">
    <mergeCell ref="B12:D18"/>
    <mergeCell ref="B24:D28"/>
    <mergeCell ref="X33:X35"/>
    <mergeCell ref="Y33:Y35"/>
    <mergeCell ref="Z33:Z35"/>
    <mergeCell ref="S40:X40"/>
    <mergeCell ref="Y40:AD40"/>
    <mergeCell ref="I34:N34"/>
    <mergeCell ref="AA33:AA35"/>
    <mergeCell ref="B19:D20"/>
    <mergeCell ref="B21:D22"/>
    <mergeCell ref="AD33:AD35"/>
    <mergeCell ref="B40:F41"/>
    <mergeCell ref="G40:N41"/>
    <mergeCell ref="S41:T41"/>
    <mergeCell ref="U41:V41"/>
    <mergeCell ref="W33:W35"/>
    <mergeCell ref="I35:N35"/>
    <mergeCell ref="O35:Q35"/>
    <mergeCell ref="Z19:AD19"/>
    <mergeCell ref="F28:AS28"/>
    <mergeCell ref="C32:H32"/>
    <mergeCell ref="I32:N32"/>
    <mergeCell ref="O32:Q32"/>
    <mergeCell ref="B51:F51"/>
    <mergeCell ref="G51:AD51"/>
    <mergeCell ref="AE51:AT51"/>
    <mergeCell ref="B48:F48"/>
    <mergeCell ref="G48:AD48"/>
    <mergeCell ref="AE48:AT48"/>
    <mergeCell ref="B49:F49"/>
    <mergeCell ref="G49:AD49"/>
    <mergeCell ref="AE49:AT49"/>
    <mergeCell ref="B50:F50"/>
    <mergeCell ref="G50:AD50"/>
    <mergeCell ref="AE50:AT50"/>
    <mergeCell ref="U44:V44"/>
    <mergeCell ref="W44:X44"/>
    <mergeCell ref="Y44:Z44"/>
    <mergeCell ref="AA44:AB44"/>
    <mergeCell ref="AK44:AT44"/>
    <mergeCell ref="G47:AD47"/>
    <mergeCell ref="AE47:AT47"/>
    <mergeCell ref="B44:F44"/>
    <mergeCell ref="G44:N44"/>
    <mergeCell ref="O44:R44"/>
    <mergeCell ref="S44:T44"/>
    <mergeCell ref="AC44:AD44"/>
    <mergeCell ref="AE44:AF44"/>
    <mergeCell ref="AG44:AH44"/>
    <mergeCell ref="AI44:AJ44"/>
    <mergeCell ref="B47:F47"/>
    <mergeCell ref="AE42:AF42"/>
    <mergeCell ref="AG42:AH42"/>
    <mergeCell ref="AI42:AJ42"/>
    <mergeCell ref="AK42:AT42"/>
    <mergeCell ref="B43:F43"/>
    <mergeCell ref="G43:N43"/>
    <mergeCell ref="O43:R43"/>
    <mergeCell ref="S43:T43"/>
    <mergeCell ref="U43:V43"/>
    <mergeCell ref="W43:X43"/>
    <mergeCell ref="Y43:Z43"/>
    <mergeCell ref="AA43:AB43"/>
    <mergeCell ref="AC43:AD43"/>
    <mergeCell ref="AE43:AF43"/>
    <mergeCell ref="AG43:AH43"/>
    <mergeCell ref="AI43:AJ43"/>
    <mergeCell ref="AK43:AT43"/>
    <mergeCell ref="B42:F42"/>
    <mergeCell ref="G42:N42"/>
    <mergeCell ref="O42:R42"/>
    <mergeCell ref="S42:T42"/>
    <mergeCell ref="U42:V42"/>
    <mergeCell ref="W42:X42"/>
    <mergeCell ref="Y42:Z42"/>
    <mergeCell ref="AA42:AB42"/>
    <mergeCell ref="AC42:AD42"/>
    <mergeCell ref="AI41:AJ41"/>
    <mergeCell ref="I36:N36"/>
    <mergeCell ref="O36:Q36"/>
    <mergeCell ref="AG36:AS36"/>
    <mergeCell ref="T33:T35"/>
    <mergeCell ref="U33:U35"/>
    <mergeCell ref="O34:Q34"/>
    <mergeCell ref="I33:N33"/>
    <mergeCell ref="O33:Q33"/>
    <mergeCell ref="W41:X41"/>
    <mergeCell ref="Y41:Z41"/>
    <mergeCell ref="AA41:AB41"/>
    <mergeCell ref="AC41:AD41"/>
    <mergeCell ref="AE41:AF41"/>
    <mergeCell ref="AG41:AH41"/>
    <mergeCell ref="AB33:AB35"/>
    <mergeCell ref="AC33:AC35"/>
    <mergeCell ref="O40:R41"/>
    <mergeCell ref="AK40:AT41"/>
    <mergeCell ref="AE40:AJ40"/>
    <mergeCell ref="V33:V35"/>
    <mergeCell ref="AG35:AS35"/>
    <mergeCell ref="T32:AD32"/>
    <mergeCell ref="AS22:AT22"/>
    <mergeCell ref="AL23:AM23"/>
    <mergeCell ref="AN23:AR23"/>
    <mergeCell ref="B23:D23"/>
    <mergeCell ref="AG32:AS33"/>
    <mergeCell ref="AS21:AT21"/>
    <mergeCell ref="S23:W23"/>
    <mergeCell ref="F24:AS24"/>
    <mergeCell ref="F26:AS26"/>
    <mergeCell ref="F27:AS27"/>
    <mergeCell ref="F25:AS25"/>
    <mergeCell ref="AS23:AT23"/>
    <mergeCell ref="Z23:AD23"/>
    <mergeCell ref="AE23:AF23"/>
    <mergeCell ref="AG23:AK23"/>
    <mergeCell ref="E22:I22"/>
    <mergeCell ref="J22:K22"/>
    <mergeCell ref="L22:P22"/>
    <mergeCell ref="Q22:R22"/>
    <mergeCell ref="AN22:AR22"/>
    <mergeCell ref="E23:I23"/>
    <mergeCell ref="J23:K23"/>
    <mergeCell ref="L23:P23"/>
    <mergeCell ref="Q23:R23"/>
    <mergeCell ref="X23:Y23"/>
    <mergeCell ref="AN20:AR20"/>
    <mergeCell ref="S22:W22"/>
    <mergeCell ref="X22:Y22"/>
    <mergeCell ref="Z22:AD22"/>
    <mergeCell ref="AE22:AF22"/>
    <mergeCell ref="AG22:AK22"/>
    <mergeCell ref="X21:Y21"/>
    <mergeCell ref="Z21:AD21"/>
    <mergeCell ref="AG21:AK21"/>
    <mergeCell ref="AE21:AF21"/>
    <mergeCell ref="Z20:AD20"/>
    <mergeCell ref="AL20:AM20"/>
    <mergeCell ref="AL22:AM22"/>
    <mergeCell ref="AG20:AK20"/>
    <mergeCell ref="AS20:AT20"/>
    <mergeCell ref="E21:I21"/>
    <mergeCell ref="J21:K21"/>
    <mergeCell ref="L21:P21"/>
    <mergeCell ref="Q21:R21"/>
    <mergeCell ref="S21:W21"/>
    <mergeCell ref="AL21:AM21"/>
    <mergeCell ref="AN21:AR21"/>
    <mergeCell ref="AL19:AM19"/>
    <mergeCell ref="AN19:AR19"/>
    <mergeCell ref="AS19:AT19"/>
    <mergeCell ref="AE20:AF20"/>
    <mergeCell ref="E20:I20"/>
    <mergeCell ref="J20:K20"/>
    <mergeCell ref="L20:P20"/>
    <mergeCell ref="Q20:R20"/>
    <mergeCell ref="S20:W20"/>
    <mergeCell ref="X20:Y20"/>
    <mergeCell ref="E19:I19"/>
    <mergeCell ref="J19:K19"/>
    <mergeCell ref="L19:P19"/>
    <mergeCell ref="Q19:R19"/>
    <mergeCell ref="S19:W19"/>
    <mergeCell ref="X19:Y19"/>
    <mergeCell ref="AE19:AF19"/>
    <mergeCell ref="AG19:AK19"/>
    <mergeCell ref="AL17:AM17"/>
    <mergeCell ref="AN17:AR17"/>
    <mergeCell ref="AS17:AT17"/>
    <mergeCell ref="E18:I18"/>
    <mergeCell ref="J18:K18"/>
    <mergeCell ref="L18:P18"/>
    <mergeCell ref="Q18:R18"/>
    <mergeCell ref="S18:W18"/>
    <mergeCell ref="X18:Y18"/>
    <mergeCell ref="Z18:AD18"/>
    <mergeCell ref="AE18:AF18"/>
    <mergeCell ref="AG18:AK18"/>
    <mergeCell ref="AL18:AM18"/>
    <mergeCell ref="AS18:AT18"/>
    <mergeCell ref="E17:I17"/>
    <mergeCell ref="J17:K17"/>
    <mergeCell ref="L17:P17"/>
    <mergeCell ref="Q17:R17"/>
    <mergeCell ref="S17:W17"/>
    <mergeCell ref="X17:Y17"/>
    <mergeCell ref="Z17:AD17"/>
    <mergeCell ref="AE17:AF17"/>
    <mergeCell ref="AG17:AK17"/>
    <mergeCell ref="AL15:AM15"/>
    <mergeCell ref="AN15:AR15"/>
    <mergeCell ref="AS15:AT15"/>
    <mergeCell ref="E16:I16"/>
    <mergeCell ref="J16:K16"/>
    <mergeCell ref="L16:P16"/>
    <mergeCell ref="Q16:R16"/>
    <mergeCell ref="S16:W16"/>
    <mergeCell ref="X16:Y16"/>
    <mergeCell ref="Z16:AD16"/>
    <mergeCell ref="AE16:AF16"/>
    <mergeCell ref="AG16:AK16"/>
    <mergeCell ref="AL16:AM16"/>
    <mergeCell ref="AN16:AR16"/>
    <mergeCell ref="AS16:AT16"/>
    <mergeCell ref="E15:I15"/>
    <mergeCell ref="J15:K15"/>
    <mergeCell ref="L15:P15"/>
    <mergeCell ref="Q15:R15"/>
    <mergeCell ref="S15:W15"/>
    <mergeCell ref="X15:Y15"/>
    <mergeCell ref="Z15:AD15"/>
    <mergeCell ref="AE15:AF15"/>
    <mergeCell ref="AG15:AK15"/>
    <mergeCell ref="AL13:AM13"/>
    <mergeCell ref="AN13:AR13"/>
    <mergeCell ref="AS13:AT13"/>
    <mergeCell ref="E14:I14"/>
    <mergeCell ref="J14:K14"/>
    <mergeCell ref="L14:P14"/>
    <mergeCell ref="Q14:R14"/>
    <mergeCell ref="S14:W14"/>
    <mergeCell ref="X14:Y14"/>
    <mergeCell ref="Z14:AD14"/>
    <mergeCell ref="AE14:AF14"/>
    <mergeCell ref="AG14:AK14"/>
    <mergeCell ref="AL14:AM14"/>
    <mergeCell ref="AN14:AR14"/>
    <mergeCell ref="AS14:AT14"/>
    <mergeCell ref="E13:I13"/>
    <mergeCell ref="J13:K13"/>
    <mergeCell ref="L13:P13"/>
    <mergeCell ref="Q13:R13"/>
    <mergeCell ref="S13:W13"/>
    <mergeCell ref="X13:Y13"/>
    <mergeCell ref="Z13:AD13"/>
    <mergeCell ref="AE13:AF13"/>
    <mergeCell ref="AG13:AK13"/>
    <mergeCell ref="AL11:AM11"/>
    <mergeCell ref="AN11:AR11"/>
    <mergeCell ref="AS11:AT11"/>
    <mergeCell ref="E12:I12"/>
    <mergeCell ref="J12:K12"/>
    <mergeCell ref="L12:P12"/>
    <mergeCell ref="Q12:R12"/>
    <mergeCell ref="S12:W12"/>
    <mergeCell ref="X12:Y12"/>
    <mergeCell ref="Z12:AD12"/>
    <mergeCell ref="AE12:AF12"/>
    <mergeCell ref="AG12:AK12"/>
    <mergeCell ref="AL12:AM12"/>
    <mergeCell ref="AN12:AR12"/>
    <mergeCell ref="AS12:AT12"/>
    <mergeCell ref="E11:I11"/>
    <mergeCell ref="J11:K11"/>
    <mergeCell ref="L11:P11"/>
    <mergeCell ref="Q11:R11"/>
    <mergeCell ref="S11:W11"/>
    <mergeCell ref="X11:Y11"/>
    <mergeCell ref="Z11:AD11"/>
    <mergeCell ref="AE11:AF11"/>
    <mergeCell ref="B9:D11"/>
    <mergeCell ref="AL6:AT6"/>
    <mergeCell ref="AL7:AT7"/>
    <mergeCell ref="B6:N6"/>
    <mergeCell ref="B7:N7"/>
    <mergeCell ref="O6:Q6"/>
    <mergeCell ref="AG11:AK11"/>
    <mergeCell ref="AS9:AT9"/>
    <mergeCell ref="AG7:AK7"/>
    <mergeCell ref="E10:I10"/>
    <mergeCell ref="J10:K10"/>
    <mergeCell ref="L10:P10"/>
    <mergeCell ref="Q10:R10"/>
    <mergeCell ref="X10:Y10"/>
    <mergeCell ref="AE10:AF10"/>
    <mergeCell ref="S10:W10"/>
    <mergeCell ref="AL10:AM10"/>
    <mergeCell ref="AS10:AT10"/>
    <mergeCell ref="X9:Y9"/>
    <mergeCell ref="O7:Q7"/>
    <mergeCell ref="E9:I9"/>
    <mergeCell ref="J9:K9"/>
    <mergeCell ref="AG6:AK6"/>
    <mergeCell ref="AN1:AQ1"/>
    <mergeCell ref="AP2:AQ2"/>
    <mergeCell ref="B3:E3"/>
    <mergeCell ref="F3:N3"/>
    <mergeCell ref="O3:Q3"/>
    <mergeCell ref="R3:Y3"/>
    <mergeCell ref="AG3:AK3"/>
    <mergeCell ref="L9:P9"/>
    <mergeCell ref="Q9:R9"/>
    <mergeCell ref="S9:W9"/>
    <mergeCell ref="Z9:AD9"/>
    <mergeCell ref="AE9:AF9"/>
    <mergeCell ref="AG9:AK9"/>
    <mergeCell ref="AL9:AM9"/>
    <mergeCell ref="R6:AF6"/>
    <mergeCell ref="B4:E5"/>
    <mergeCell ref="F4:N5"/>
    <mergeCell ref="O4:Q5"/>
    <mergeCell ref="R4:Y5"/>
    <mergeCell ref="AG4:AK5"/>
    <mergeCell ref="AL4:AT5"/>
    <mergeCell ref="Z4:AF5"/>
    <mergeCell ref="AN9:AR9"/>
    <mergeCell ref="R7:AF7"/>
  </mergeCells>
  <phoneticPr fontId="11"/>
  <dataValidations count="1">
    <dataValidation type="list" allowBlank="1" showInputMessage="1" showErrorMessage="1" sqref="Q9:R23 AE9:AF23 AS9:AT23 J9:K23 X9:Y23 AL9:AM23" xr:uid="{00000000-0002-0000-0000-000000000000}">
      <formula1>"△,○,◎"</formula1>
    </dataValidation>
  </dataValidations>
  <pageMargins left="0.43" right="0.2" top="0.39" bottom="0.39" header="0.2" footer="0.2"/>
  <pageSetup paperSize="9" scale="96" orientation="portrait" horizontalDpi="4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AB83"/>
  <sheetViews>
    <sheetView showGridLines="0" view="pageBreakPreview" zoomScale="90" zoomScaleNormal="100" zoomScaleSheetLayoutView="90" workbookViewId="0">
      <selection activeCell="F4" sqref="F4:F7"/>
    </sheetView>
  </sheetViews>
  <sheetFormatPr defaultColWidth="9" defaultRowHeight="15.9" customHeight="1"/>
  <cols>
    <col min="1" max="1" width="0.88671875" style="1" customWidth="1"/>
    <col min="2" max="2" width="4" style="2" customWidth="1"/>
    <col min="3" max="5" width="10.88671875" style="2" customWidth="1"/>
    <col min="6" max="6" width="64.109375" style="1" customWidth="1"/>
    <col min="7" max="7" width="10.109375" style="1" customWidth="1"/>
    <col min="8" max="8" width="14.77734375" style="1" customWidth="1"/>
    <col min="9" max="9" width="10.44140625" style="1" customWidth="1"/>
    <col min="10" max="22" width="2.109375" style="1" customWidth="1"/>
    <col min="23" max="23" width="5.109375" style="3" customWidth="1"/>
    <col min="24" max="24" width="5.33203125" style="3" customWidth="1"/>
    <col min="25" max="25" width="8.44140625" style="3" customWidth="1"/>
    <col min="26" max="26" width="9" style="3"/>
    <col min="27" max="27" width="5.44140625" style="3" customWidth="1"/>
    <col min="28" max="16384" width="9" style="3"/>
  </cols>
  <sheetData>
    <row r="1" spans="1:28" ht="12.15" customHeight="1">
      <c r="M1" s="120">
        <f ca="1">NOW()</f>
        <v>46086.483028356481</v>
      </c>
      <c r="N1" s="120"/>
      <c r="O1" s="120"/>
      <c r="P1" s="120"/>
      <c r="Q1" s="120"/>
      <c r="R1" s="120"/>
      <c r="S1" s="120"/>
      <c r="T1" s="120"/>
      <c r="U1" s="120"/>
      <c r="V1" s="81"/>
      <c r="AA1" s="3" t="s">
        <v>145</v>
      </c>
      <c r="AB1" s="3" t="s">
        <v>152</v>
      </c>
    </row>
    <row r="2" spans="1:28" ht="15.9" customHeight="1">
      <c r="B2" s="2" t="s">
        <v>136</v>
      </c>
      <c r="F2" s="89"/>
      <c r="V2" s="7"/>
      <c r="AA2" s="3" t="s">
        <v>146</v>
      </c>
      <c r="AB2" s="3" t="s">
        <v>153</v>
      </c>
    </row>
    <row r="3" spans="1:28" ht="63" customHeight="1">
      <c r="A3" s="73"/>
      <c r="B3" s="72" t="s">
        <v>137</v>
      </c>
      <c r="C3" s="72" t="s">
        <v>138</v>
      </c>
      <c r="D3" s="72" t="s">
        <v>149</v>
      </c>
      <c r="E3" s="72" t="s">
        <v>151</v>
      </c>
      <c r="F3" s="75" t="s">
        <v>157</v>
      </c>
      <c r="G3" s="76" t="s">
        <v>139</v>
      </c>
      <c r="H3" s="77" t="s">
        <v>140</v>
      </c>
      <c r="I3" s="78" t="s">
        <v>183</v>
      </c>
      <c r="J3" s="79" t="s">
        <v>100</v>
      </c>
      <c r="K3" s="79" t="s">
        <v>141</v>
      </c>
      <c r="L3" s="79" t="s">
        <v>142</v>
      </c>
      <c r="M3" s="79" t="s">
        <v>102</v>
      </c>
      <c r="N3" s="79" t="s">
        <v>103</v>
      </c>
      <c r="O3" s="79" t="s">
        <v>104</v>
      </c>
      <c r="P3" s="79" t="s">
        <v>105</v>
      </c>
      <c r="Q3" s="79" t="s">
        <v>106</v>
      </c>
      <c r="R3" s="79" t="s">
        <v>107</v>
      </c>
      <c r="S3" s="79" t="s">
        <v>108</v>
      </c>
      <c r="T3" s="79" t="s">
        <v>109</v>
      </c>
      <c r="U3" s="79" t="s">
        <v>143</v>
      </c>
      <c r="V3" s="79" t="s">
        <v>112</v>
      </c>
      <c r="AA3" s="86" t="s">
        <v>147</v>
      </c>
      <c r="AB3" s="3" t="s">
        <v>154</v>
      </c>
    </row>
    <row r="4" spans="1:28" ht="58.2" customHeight="1">
      <c r="B4" s="107" t="s">
        <v>170</v>
      </c>
      <c r="C4" s="80">
        <v>46023</v>
      </c>
      <c r="D4" s="109" t="s">
        <v>106</v>
      </c>
      <c r="E4" s="109" t="s">
        <v>152</v>
      </c>
      <c r="F4" s="112" t="s">
        <v>227</v>
      </c>
      <c r="G4" s="114" t="s">
        <v>217</v>
      </c>
      <c r="H4" s="116" t="s">
        <v>229</v>
      </c>
      <c r="I4" s="119" t="s">
        <v>228</v>
      </c>
      <c r="J4" s="115"/>
      <c r="K4" s="115"/>
      <c r="L4" s="103"/>
      <c r="M4" s="115"/>
      <c r="N4" s="103"/>
      <c r="O4" s="103" t="s">
        <v>174</v>
      </c>
      <c r="P4" s="103" t="s">
        <v>132</v>
      </c>
      <c r="Q4" s="103" t="s">
        <v>132</v>
      </c>
      <c r="R4" s="103" t="s">
        <v>132</v>
      </c>
      <c r="S4" s="103" t="s">
        <v>132</v>
      </c>
      <c r="T4" s="103"/>
      <c r="U4" s="103"/>
      <c r="V4" s="104"/>
      <c r="AA4" s="101" t="s">
        <v>196</v>
      </c>
    </row>
    <row r="5" spans="1:28" ht="49.8" customHeight="1">
      <c r="B5" s="108"/>
      <c r="C5" s="83" t="s">
        <v>144</v>
      </c>
      <c r="D5" s="110"/>
      <c r="E5" s="110"/>
      <c r="F5" s="113"/>
      <c r="G5" s="114"/>
      <c r="H5" s="117"/>
      <c r="I5" s="119"/>
      <c r="J5" s="115"/>
      <c r="K5" s="115"/>
      <c r="L5" s="103"/>
      <c r="M5" s="115"/>
      <c r="N5" s="103"/>
      <c r="O5" s="103"/>
      <c r="P5" s="103"/>
      <c r="Q5" s="103"/>
      <c r="R5" s="103"/>
      <c r="S5" s="103"/>
      <c r="T5" s="103"/>
      <c r="U5" s="103"/>
      <c r="V5" s="105"/>
      <c r="AA5" s="3" t="s">
        <v>197</v>
      </c>
    </row>
    <row r="6" spans="1:28" ht="74.400000000000006" customHeight="1">
      <c r="B6" s="108"/>
      <c r="C6" s="100">
        <v>46082</v>
      </c>
      <c r="D6" s="110"/>
      <c r="E6" s="110"/>
      <c r="F6" s="113"/>
      <c r="G6" s="114"/>
      <c r="H6" s="117"/>
      <c r="I6" s="119"/>
      <c r="J6" s="115"/>
      <c r="K6" s="115"/>
      <c r="L6" s="103"/>
      <c r="M6" s="115"/>
      <c r="N6" s="103"/>
      <c r="O6" s="103"/>
      <c r="P6" s="103"/>
      <c r="Q6" s="103"/>
      <c r="R6" s="103"/>
      <c r="S6" s="103"/>
      <c r="T6" s="103"/>
      <c r="U6" s="103"/>
      <c r="V6" s="105"/>
      <c r="AA6" s="3" t="s">
        <v>198</v>
      </c>
    </row>
    <row r="7" spans="1:28" ht="112.8" customHeight="1">
      <c r="A7" s="74"/>
      <c r="B7" s="108"/>
      <c r="C7" s="85" t="str">
        <f ca="1">IF(DATEDIF(INDIRECT(ADDRESS(ROW()-3,COLUMN())),INDIRECT(ADDRESS(ROW()-1,COLUMN())),"Y")+INT((DATEDIF(INDIRECT(ADDRESS(ROW()-3,COLUMN())),INDIRECT(ADDRESS(ROW()-1,COLUMN())),"YM")+1)/12)=0,MOD((DATEDIF(INDIRECT(ADDRESS(ROW()-3,COLUMN())),INDIRECT(ADDRESS(ROW()-1,COLUMN())),"YM")+1),12)&amp;"ヵ月",DATEDIF(INDIRECT(ADDRESS(ROW()-3,COLUMN())),INDIRECT(ADDRESS(ROW()-1,COLUMN())),"Y")+INT((DATEDIF(INDIRECT(ADDRESS(ROW()-3,COLUMN())),INDIRECT(ADDRESS(ROW()-1,COLUMN())),"YM")+1)/12)&amp;"年"&amp;MOD((DATEDIF(INDIRECT(ADDRESS(ROW()-3,COLUMN())),INDIRECT(ADDRESS(ROW()-1,COLUMN())),"YM")+1),12)&amp;"ヵ月")</f>
        <v>3ヵ月</v>
      </c>
      <c r="D7" s="111"/>
      <c r="E7" s="111"/>
      <c r="F7" s="113"/>
      <c r="G7" s="114"/>
      <c r="H7" s="118"/>
      <c r="I7" s="119"/>
      <c r="J7" s="115"/>
      <c r="K7" s="115"/>
      <c r="L7" s="103"/>
      <c r="M7" s="115"/>
      <c r="N7" s="103"/>
      <c r="O7" s="103"/>
      <c r="P7" s="103"/>
      <c r="Q7" s="103"/>
      <c r="R7" s="103"/>
      <c r="S7" s="103"/>
      <c r="T7" s="103"/>
      <c r="U7" s="103"/>
      <c r="V7" s="106"/>
      <c r="AA7" s="3" t="s">
        <v>185</v>
      </c>
    </row>
    <row r="8" spans="1:28" ht="40.200000000000003" customHeight="1">
      <c r="B8" s="107" t="s">
        <v>222</v>
      </c>
      <c r="C8" s="80">
        <v>45748</v>
      </c>
      <c r="D8" s="109" t="s">
        <v>209</v>
      </c>
      <c r="E8" s="109" t="s">
        <v>152</v>
      </c>
      <c r="F8" s="112" t="s">
        <v>194</v>
      </c>
      <c r="G8" s="114" t="s">
        <v>217</v>
      </c>
      <c r="H8" s="116" t="s">
        <v>195</v>
      </c>
      <c r="I8" s="119" t="s">
        <v>182</v>
      </c>
      <c r="J8" s="115"/>
      <c r="K8" s="115"/>
      <c r="L8" s="103"/>
      <c r="M8" s="115"/>
      <c r="N8" s="103" t="s">
        <v>132</v>
      </c>
      <c r="O8" s="103" t="s">
        <v>132</v>
      </c>
      <c r="P8" s="103" t="s">
        <v>132</v>
      </c>
      <c r="Q8" s="103" t="s">
        <v>132</v>
      </c>
      <c r="R8" s="103" t="s">
        <v>132</v>
      </c>
      <c r="S8" s="103" t="s">
        <v>132</v>
      </c>
      <c r="T8" s="103"/>
      <c r="U8" s="103"/>
      <c r="V8" s="104"/>
      <c r="AA8" s="3" t="s">
        <v>199</v>
      </c>
    </row>
    <row r="9" spans="1:28" ht="35.4" customHeight="1">
      <c r="B9" s="108"/>
      <c r="C9" s="83" t="s">
        <v>144</v>
      </c>
      <c r="D9" s="110"/>
      <c r="E9" s="110"/>
      <c r="F9" s="113"/>
      <c r="G9" s="114"/>
      <c r="H9" s="117"/>
      <c r="I9" s="119"/>
      <c r="J9" s="115"/>
      <c r="K9" s="115"/>
      <c r="L9" s="103"/>
      <c r="M9" s="115"/>
      <c r="N9" s="103"/>
      <c r="O9" s="103"/>
      <c r="P9" s="103"/>
      <c r="Q9" s="103"/>
      <c r="R9" s="103"/>
      <c r="S9" s="103"/>
      <c r="T9" s="103"/>
      <c r="U9" s="103"/>
      <c r="V9" s="105"/>
      <c r="AA9" s="86" t="s">
        <v>148</v>
      </c>
    </row>
    <row r="10" spans="1:28" ht="45.6" customHeight="1">
      <c r="B10" s="108"/>
      <c r="C10" s="100">
        <v>45992</v>
      </c>
      <c r="D10" s="110"/>
      <c r="E10" s="110"/>
      <c r="F10" s="113"/>
      <c r="G10" s="114"/>
      <c r="H10" s="117"/>
      <c r="I10" s="119"/>
      <c r="J10" s="115"/>
      <c r="K10" s="115"/>
      <c r="L10" s="103"/>
      <c r="M10" s="115"/>
      <c r="N10" s="103"/>
      <c r="O10" s="103"/>
      <c r="P10" s="103"/>
      <c r="Q10" s="103"/>
      <c r="R10" s="103"/>
      <c r="S10" s="103"/>
      <c r="T10" s="103"/>
      <c r="U10" s="103"/>
      <c r="V10" s="105"/>
      <c r="AA10" s="3" t="s">
        <v>200</v>
      </c>
    </row>
    <row r="11" spans="1:28" ht="79.2" customHeight="1">
      <c r="A11" s="74"/>
      <c r="B11" s="108"/>
      <c r="C11" s="85" t="str">
        <f ca="1">IF(DATEDIF(INDIRECT(ADDRESS(ROW()-3,COLUMN())),INDIRECT(ADDRESS(ROW()-1,COLUMN())),"Y")+INT((DATEDIF(INDIRECT(ADDRESS(ROW()-3,COLUMN())),INDIRECT(ADDRESS(ROW()-1,COLUMN())),"YM")+1)/12)=0,MOD((DATEDIF(INDIRECT(ADDRESS(ROW()-3,COLUMN())),INDIRECT(ADDRESS(ROW()-1,COLUMN())),"YM")+1),12)&amp;"ヵ月",DATEDIF(INDIRECT(ADDRESS(ROW()-3,COLUMN())),INDIRECT(ADDRESS(ROW()-1,COLUMN())),"Y")+INT((DATEDIF(INDIRECT(ADDRESS(ROW()-3,COLUMN())),INDIRECT(ADDRESS(ROW()-1,COLUMN())),"YM")+1)/12)&amp;"年"&amp;MOD((DATEDIF(INDIRECT(ADDRESS(ROW()-3,COLUMN())),INDIRECT(ADDRESS(ROW()-1,COLUMN())),"YM")+1),12)&amp;"ヵ月")</f>
        <v>9ヵ月</v>
      </c>
      <c r="D11" s="111"/>
      <c r="E11" s="111"/>
      <c r="F11" s="113"/>
      <c r="G11" s="114"/>
      <c r="H11" s="118"/>
      <c r="I11" s="119"/>
      <c r="J11" s="115"/>
      <c r="K11" s="115"/>
      <c r="L11" s="103"/>
      <c r="M11" s="115"/>
      <c r="N11" s="103"/>
      <c r="O11" s="103"/>
      <c r="P11" s="103"/>
      <c r="Q11" s="103"/>
      <c r="R11" s="103"/>
      <c r="S11" s="103"/>
      <c r="T11" s="103"/>
      <c r="U11" s="103"/>
      <c r="V11" s="106"/>
      <c r="AA11" s="3" t="s">
        <v>201</v>
      </c>
    </row>
    <row r="12" spans="1:28" ht="74.400000000000006" customHeight="1">
      <c r="B12" s="107" t="s">
        <v>191</v>
      </c>
      <c r="C12" s="80">
        <v>45474</v>
      </c>
      <c r="D12" s="109" t="s">
        <v>201</v>
      </c>
      <c r="E12" s="109" t="s">
        <v>152</v>
      </c>
      <c r="F12" s="112" t="s">
        <v>186</v>
      </c>
      <c r="G12" s="114" t="s">
        <v>218</v>
      </c>
      <c r="H12" s="116" t="s">
        <v>187</v>
      </c>
      <c r="I12" s="119" t="s">
        <v>182</v>
      </c>
      <c r="J12" s="115"/>
      <c r="K12" s="115"/>
      <c r="L12" s="103"/>
      <c r="M12" s="115"/>
      <c r="N12" s="103" t="s">
        <v>132</v>
      </c>
      <c r="O12" s="103" t="s">
        <v>132</v>
      </c>
      <c r="P12" s="103" t="s">
        <v>132</v>
      </c>
      <c r="Q12" s="103" t="s">
        <v>132</v>
      </c>
      <c r="R12" s="103" t="s">
        <v>132</v>
      </c>
      <c r="S12" s="103" t="s">
        <v>132</v>
      </c>
      <c r="T12" s="103"/>
      <c r="U12" s="103"/>
      <c r="V12" s="104"/>
      <c r="AA12" s="3" t="s">
        <v>202</v>
      </c>
    </row>
    <row r="13" spans="1:28" ht="42.6" customHeight="1">
      <c r="B13" s="108"/>
      <c r="C13" s="83" t="s">
        <v>144</v>
      </c>
      <c r="D13" s="110"/>
      <c r="E13" s="110"/>
      <c r="F13" s="113"/>
      <c r="G13" s="114"/>
      <c r="H13" s="117"/>
      <c r="I13" s="119"/>
      <c r="J13" s="115"/>
      <c r="K13" s="115"/>
      <c r="L13" s="103"/>
      <c r="M13" s="115"/>
      <c r="N13" s="103"/>
      <c r="O13" s="103"/>
      <c r="P13" s="103"/>
      <c r="Q13" s="103"/>
      <c r="R13" s="103"/>
      <c r="S13" s="103"/>
      <c r="T13" s="103"/>
      <c r="U13" s="103"/>
      <c r="V13" s="105"/>
      <c r="AA13" s="3" t="s">
        <v>203</v>
      </c>
    </row>
    <row r="14" spans="1:28" ht="84" customHeight="1">
      <c r="B14" s="108"/>
      <c r="C14" s="100">
        <v>45717</v>
      </c>
      <c r="D14" s="110"/>
      <c r="E14" s="110"/>
      <c r="F14" s="113"/>
      <c r="G14" s="114"/>
      <c r="H14" s="117"/>
      <c r="I14" s="119"/>
      <c r="J14" s="115"/>
      <c r="K14" s="115"/>
      <c r="L14" s="103"/>
      <c r="M14" s="115"/>
      <c r="N14" s="103"/>
      <c r="O14" s="103"/>
      <c r="P14" s="103"/>
      <c r="Q14" s="103"/>
      <c r="R14" s="103"/>
      <c r="S14" s="103"/>
      <c r="T14" s="103"/>
      <c r="U14" s="103"/>
      <c r="V14" s="105"/>
      <c r="AA14" s="3" t="s">
        <v>204</v>
      </c>
    </row>
    <row r="15" spans="1:28" ht="24.6" hidden="1" customHeight="1">
      <c r="A15" s="74"/>
      <c r="B15" s="108"/>
      <c r="C15" s="85" t="str">
        <f ca="1">IF(DATEDIF(INDIRECT(ADDRESS(ROW()-3,COLUMN())),INDIRECT(ADDRESS(ROW()-1,COLUMN())),"Y")+INT((DATEDIF(INDIRECT(ADDRESS(ROW()-3,COLUMN())),INDIRECT(ADDRESS(ROW()-1,COLUMN())),"YM")+1)/12)=0,MOD((DATEDIF(INDIRECT(ADDRESS(ROW()-3,COLUMN())),INDIRECT(ADDRESS(ROW()-1,COLUMN())),"YM")+1),12)&amp;"ヵ月",DATEDIF(INDIRECT(ADDRESS(ROW()-3,COLUMN())),INDIRECT(ADDRESS(ROW()-1,COLUMN())),"Y")+INT((DATEDIF(INDIRECT(ADDRESS(ROW()-3,COLUMN())),INDIRECT(ADDRESS(ROW()-1,COLUMN())),"YM")+1)/12)&amp;"年"&amp;MOD((DATEDIF(INDIRECT(ADDRESS(ROW()-3,COLUMN())),INDIRECT(ADDRESS(ROW()-1,COLUMN())),"YM")+1),12)&amp;"ヵ月")</f>
        <v>9ヵ月</v>
      </c>
      <c r="D15" s="111"/>
      <c r="E15" s="111"/>
      <c r="F15" s="113"/>
      <c r="G15" s="114"/>
      <c r="H15" s="118"/>
      <c r="I15" s="119"/>
      <c r="J15" s="115"/>
      <c r="K15" s="115"/>
      <c r="L15" s="103"/>
      <c r="M15" s="115"/>
      <c r="N15" s="103"/>
      <c r="O15" s="103"/>
      <c r="P15" s="103"/>
      <c r="Q15" s="103"/>
      <c r="R15" s="103"/>
      <c r="S15" s="103"/>
      <c r="T15" s="103"/>
      <c r="U15" s="103"/>
      <c r="V15" s="106"/>
      <c r="AA15" s="102" t="s">
        <v>205</v>
      </c>
    </row>
    <row r="16" spans="1:28" ht="63" customHeight="1">
      <c r="B16" s="107" t="s">
        <v>223</v>
      </c>
      <c r="C16" s="80">
        <v>44866</v>
      </c>
      <c r="D16" s="109" t="s">
        <v>209</v>
      </c>
      <c r="E16" s="109" t="s">
        <v>154</v>
      </c>
      <c r="F16" s="112" t="s">
        <v>172</v>
      </c>
      <c r="G16" s="114" t="s">
        <v>217</v>
      </c>
      <c r="H16" s="116" t="s">
        <v>173</v>
      </c>
      <c r="I16" s="119" t="s">
        <v>215</v>
      </c>
      <c r="J16" s="115"/>
      <c r="K16" s="115"/>
      <c r="L16" s="103"/>
      <c r="M16" s="115"/>
      <c r="N16" s="103" t="s">
        <v>132</v>
      </c>
      <c r="O16" s="103" t="s">
        <v>132</v>
      </c>
      <c r="P16" s="103" t="s">
        <v>132</v>
      </c>
      <c r="Q16" s="103" t="s">
        <v>132</v>
      </c>
      <c r="R16" s="103" t="s">
        <v>132</v>
      </c>
      <c r="S16" s="103" t="s">
        <v>132</v>
      </c>
      <c r="T16" s="103"/>
      <c r="U16" s="103"/>
      <c r="V16" s="104"/>
      <c r="AA16" s="3" t="s">
        <v>206</v>
      </c>
    </row>
    <row r="17" spans="1:27" ht="66.599999999999994" customHeight="1">
      <c r="B17" s="108"/>
      <c r="C17" s="83" t="s">
        <v>144</v>
      </c>
      <c r="D17" s="110"/>
      <c r="E17" s="110"/>
      <c r="F17" s="113"/>
      <c r="G17" s="114"/>
      <c r="H17" s="117"/>
      <c r="I17" s="119"/>
      <c r="J17" s="115"/>
      <c r="K17" s="115"/>
      <c r="L17" s="103"/>
      <c r="M17" s="115"/>
      <c r="N17" s="103"/>
      <c r="O17" s="103"/>
      <c r="P17" s="103"/>
      <c r="Q17" s="103"/>
      <c r="R17" s="103"/>
      <c r="S17" s="103"/>
      <c r="T17" s="103"/>
      <c r="U17" s="103"/>
      <c r="V17" s="105"/>
      <c r="AA17" s="3" t="s">
        <v>207</v>
      </c>
    </row>
    <row r="18" spans="1:27" ht="88.2" customHeight="1">
      <c r="B18" s="108"/>
      <c r="C18" s="100">
        <v>45444</v>
      </c>
      <c r="D18" s="110"/>
      <c r="E18" s="110"/>
      <c r="F18" s="113"/>
      <c r="G18" s="114"/>
      <c r="H18" s="117"/>
      <c r="I18" s="119"/>
      <c r="J18" s="115"/>
      <c r="K18" s="115"/>
      <c r="L18" s="103"/>
      <c r="M18" s="115"/>
      <c r="N18" s="103"/>
      <c r="O18" s="103"/>
      <c r="P18" s="103"/>
      <c r="Q18" s="103"/>
      <c r="R18" s="103"/>
      <c r="S18" s="103"/>
      <c r="T18" s="103"/>
      <c r="U18" s="103"/>
      <c r="V18" s="105"/>
      <c r="AA18" s="3" t="s">
        <v>208</v>
      </c>
    </row>
    <row r="19" spans="1:27" ht="16.8" customHeight="1">
      <c r="A19" s="74"/>
      <c r="B19" s="108"/>
      <c r="C19" s="85" t="str">
        <f ca="1">IF(DATEDIF(INDIRECT(ADDRESS(ROW()-3,COLUMN())),INDIRECT(ADDRESS(ROW()-1,COLUMN())),"Y")+INT((DATEDIF(INDIRECT(ADDRESS(ROW()-3,COLUMN())),INDIRECT(ADDRESS(ROW()-1,COLUMN())),"YM")+1)/12)=0,MOD((DATEDIF(INDIRECT(ADDRESS(ROW()-3,COLUMN())),INDIRECT(ADDRESS(ROW()-1,COLUMN())),"YM")+1),12)&amp;"ヵ月",DATEDIF(INDIRECT(ADDRESS(ROW()-3,COLUMN())),INDIRECT(ADDRESS(ROW()-1,COLUMN())),"Y")+INT((DATEDIF(INDIRECT(ADDRESS(ROW()-3,COLUMN())),INDIRECT(ADDRESS(ROW()-1,COLUMN())),"YM")+1)/12)&amp;"年"&amp;MOD((DATEDIF(INDIRECT(ADDRESS(ROW()-3,COLUMN())),INDIRECT(ADDRESS(ROW()-1,COLUMN())),"YM")+1),12)&amp;"ヵ月")</f>
        <v>1年8ヵ月</v>
      </c>
      <c r="D19" s="111"/>
      <c r="E19" s="111"/>
      <c r="F19" s="113"/>
      <c r="G19" s="114"/>
      <c r="H19" s="118"/>
      <c r="I19" s="119"/>
      <c r="J19" s="115"/>
      <c r="K19" s="115"/>
      <c r="L19" s="103"/>
      <c r="M19" s="115"/>
      <c r="N19" s="103"/>
      <c r="O19" s="103"/>
      <c r="P19" s="103"/>
      <c r="Q19" s="103"/>
      <c r="R19" s="103"/>
      <c r="S19" s="103"/>
      <c r="T19" s="103"/>
      <c r="U19" s="103"/>
      <c r="V19" s="106"/>
      <c r="AA19" s="3" t="s">
        <v>158</v>
      </c>
    </row>
    <row r="20" spans="1:27" ht="47.4" customHeight="1">
      <c r="B20" s="107" t="s">
        <v>224</v>
      </c>
      <c r="C20" s="80">
        <v>44477</v>
      </c>
      <c r="D20" s="109" t="s">
        <v>209</v>
      </c>
      <c r="E20" s="109" t="s">
        <v>154</v>
      </c>
      <c r="F20" s="112" t="s">
        <v>192</v>
      </c>
      <c r="G20" s="114" t="s">
        <v>217</v>
      </c>
      <c r="H20" s="116" t="s">
        <v>171</v>
      </c>
      <c r="I20" s="119" t="s">
        <v>214</v>
      </c>
      <c r="J20" s="115"/>
      <c r="K20" s="115"/>
      <c r="L20" s="103"/>
      <c r="M20" s="115"/>
      <c r="N20" s="103" t="s">
        <v>132</v>
      </c>
      <c r="O20" s="103" t="s">
        <v>132</v>
      </c>
      <c r="P20" s="103" t="s">
        <v>132</v>
      </c>
      <c r="Q20" s="103" t="s">
        <v>132</v>
      </c>
      <c r="R20" s="103" t="s">
        <v>132</v>
      </c>
      <c r="S20" s="103" t="s">
        <v>132</v>
      </c>
      <c r="T20" s="103"/>
      <c r="U20" s="103"/>
      <c r="V20" s="104"/>
      <c r="AA20" s="3" t="s">
        <v>106</v>
      </c>
    </row>
    <row r="21" spans="1:27" ht="49.8" customHeight="1">
      <c r="B21" s="108"/>
      <c r="C21" s="83" t="s">
        <v>144</v>
      </c>
      <c r="D21" s="110"/>
      <c r="E21" s="110"/>
      <c r="F21" s="113"/>
      <c r="G21" s="114"/>
      <c r="H21" s="117"/>
      <c r="I21" s="119"/>
      <c r="J21" s="115"/>
      <c r="K21" s="115"/>
      <c r="L21" s="103"/>
      <c r="M21" s="115"/>
      <c r="N21" s="103"/>
      <c r="O21" s="103"/>
      <c r="P21" s="103"/>
      <c r="Q21" s="103"/>
      <c r="R21" s="103"/>
      <c r="S21" s="103"/>
      <c r="T21" s="103"/>
      <c r="U21" s="103"/>
      <c r="V21" s="105"/>
    </row>
    <row r="22" spans="1:27" ht="79.2" customHeight="1">
      <c r="B22" s="108"/>
      <c r="C22" s="84">
        <v>44842</v>
      </c>
      <c r="D22" s="110"/>
      <c r="E22" s="110"/>
      <c r="F22" s="113"/>
      <c r="G22" s="114"/>
      <c r="H22" s="117"/>
      <c r="I22" s="119"/>
      <c r="J22" s="115"/>
      <c r="K22" s="115"/>
      <c r="L22" s="103"/>
      <c r="M22" s="115"/>
      <c r="N22" s="103"/>
      <c r="O22" s="103"/>
      <c r="P22" s="103"/>
      <c r="Q22" s="103"/>
      <c r="R22" s="103"/>
      <c r="S22" s="103"/>
      <c r="T22" s="103"/>
      <c r="U22" s="103"/>
      <c r="V22" s="105"/>
    </row>
    <row r="23" spans="1:27" ht="116.4" customHeight="1">
      <c r="A23" s="74"/>
      <c r="B23" s="108"/>
      <c r="C23" s="85" t="str">
        <f ca="1">IF(DATEDIF(INDIRECT(ADDRESS(ROW()-3,COLUMN())),INDIRECT(ADDRESS(ROW()-1,COLUMN())),"Y")+INT((DATEDIF(INDIRECT(ADDRESS(ROW()-3,COLUMN())),INDIRECT(ADDRESS(ROW()-1,COLUMN())),"YM")+1)/12)=0,MOD((DATEDIF(INDIRECT(ADDRESS(ROW()-3,COLUMN())),INDIRECT(ADDRESS(ROW()-1,COLUMN())),"YM")+1),12)&amp;"ヵ月",DATEDIF(INDIRECT(ADDRESS(ROW()-3,COLUMN())),INDIRECT(ADDRESS(ROW()-1,COLUMN())),"Y")+INT((DATEDIF(INDIRECT(ADDRESS(ROW()-3,COLUMN())),INDIRECT(ADDRESS(ROW()-1,COLUMN())),"YM")+1)/12)&amp;"年"&amp;MOD((DATEDIF(INDIRECT(ADDRESS(ROW()-3,COLUMN())),INDIRECT(ADDRESS(ROW()-1,COLUMN())),"YM")+1),12)&amp;"ヵ月")</f>
        <v>1年1ヵ月</v>
      </c>
      <c r="D23" s="111"/>
      <c r="E23" s="111"/>
      <c r="F23" s="113"/>
      <c r="G23" s="114"/>
      <c r="H23" s="118"/>
      <c r="I23" s="119"/>
      <c r="J23" s="115"/>
      <c r="K23" s="115"/>
      <c r="L23" s="103"/>
      <c r="M23" s="115"/>
      <c r="N23" s="103"/>
      <c r="O23" s="103"/>
      <c r="P23" s="103"/>
      <c r="Q23" s="103"/>
      <c r="R23" s="103"/>
      <c r="S23" s="103"/>
      <c r="T23" s="103"/>
      <c r="U23" s="103"/>
      <c r="V23" s="106"/>
    </row>
    <row r="24" spans="1:27" ht="40.799999999999997" customHeight="1">
      <c r="B24" s="107" t="s">
        <v>225</v>
      </c>
      <c r="C24" s="80">
        <v>43952</v>
      </c>
      <c r="D24" s="109" t="s">
        <v>112</v>
      </c>
      <c r="E24" s="109" t="s">
        <v>154</v>
      </c>
      <c r="F24" s="112" t="s">
        <v>193</v>
      </c>
      <c r="G24" s="114" t="s">
        <v>217</v>
      </c>
      <c r="H24" s="116" t="s">
        <v>181</v>
      </c>
      <c r="I24" s="119" t="s">
        <v>213</v>
      </c>
      <c r="J24" s="115"/>
      <c r="K24" s="115"/>
      <c r="L24" s="103"/>
      <c r="M24" s="115"/>
      <c r="N24" s="103" t="s">
        <v>132</v>
      </c>
      <c r="O24" s="103" t="s">
        <v>132</v>
      </c>
      <c r="P24" s="103" t="s">
        <v>132</v>
      </c>
      <c r="Q24" s="103" t="s">
        <v>132</v>
      </c>
      <c r="R24" s="103" t="s">
        <v>132</v>
      </c>
      <c r="S24" s="103" t="s">
        <v>132</v>
      </c>
      <c r="T24" s="103"/>
      <c r="U24" s="103"/>
      <c r="V24" s="104"/>
    </row>
    <row r="25" spans="1:27" ht="26.4" customHeight="1">
      <c r="B25" s="108"/>
      <c r="C25" s="83" t="s">
        <v>144</v>
      </c>
      <c r="D25" s="110"/>
      <c r="E25" s="110"/>
      <c r="F25" s="113"/>
      <c r="G25" s="114"/>
      <c r="H25" s="117"/>
      <c r="I25" s="119"/>
      <c r="J25" s="115"/>
      <c r="K25" s="115"/>
      <c r="L25" s="103"/>
      <c r="M25" s="115"/>
      <c r="N25" s="103"/>
      <c r="O25" s="103"/>
      <c r="P25" s="103"/>
      <c r="Q25" s="103"/>
      <c r="R25" s="103"/>
      <c r="S25" s="103"/>
      <c r="T25" s="103"/>
      <c r="U25" s="103"/>
      <c r="V25" s="105"/>
    </row>
    <row r="26" spans="1:27" ht="58.2" customHeight="1">
      <c r="B26" s="108"/>
      <c r="C26" s="100">
        <v>44501</v>
      </c>
      <c r="D26" s="110"/>
      <c r="E26" s="110"/>
      <c r="F26" s="113"/>
      <c r="G26" s="114"/>
      <c r="H26" s="117"/>
      <c r="I26" s="119"/>
      <c r="J26" s="115"/>
      <c r="K26" s="115"/>
      <c r="L26" s="103"/>
      <c r="M26" s="115"/>
      <c r="N26" s="103"/>
      <c r="O26" s="103"/>
      <c r="P26" s="103"/>
      <c r="Q26" s="103"/>
      <c r="R26" s="103"/>
      <c r="S26" s="103"/>
      <c r="T26" s="103"/>
      <c r="U26" s="103"/>
      <c r="V26" s="105"/>
    </row>
    <row r="27" spans="1:27" ht="187.2" customHeight="1">
      <c r="A27" s="74"/>
      <c r="B27" s="108"/>
      <c r="C27" s="85" t="str">
        <f ca="1">IF(DATEDIF(INDIRECT(ADDRESS(ROW()-3,COLUMN())),INDIRECT(ADDRESS(ROW()-1,COLUMN())),"Y")+INT((DATEDIF(INDIRECT(ADDRESS(ROW()-3,COLUMN())),INDIRECT(ADDRESS(ROW()-1,COLUMN())),"YM")+1)/12)=0,MOD((DATEDIF(INDIRECT(ADDRESS(ROW()-3,COLUMN())),INDIRECT(ADDRESS(ROW()-1,COLUMN())),"YM")+1),12)&amp;"ヵ月",DATEDIF(INDIRECT(ADDRESS(ROW()-3,COLUMN())),INDIRECT(ADDRESS(ROW()-1,COLUMN())),"Y")+INT((DATEDIF(INDIRECT(ADDRESS(ROW()-3,COLUMN())),INDIRECT(ADDRESS(ROW()-1,COLUMN())),"YM")+1)/12)&amp;"年"&amp;MOD((DATEDIF(INDIRECT(ADDRESS(ROW()-3,COLUMN())),INDIRECT(ADDRESS(ROW()-1,COLUMN())),"YM")+1),12)&amp;"ヵ月")</f>
        <v>1年7ヵ月</v>
      </c>
      <c r="D27" s="111"/>
      <c r="E27" s="111"/>
      <c r="F27" s="113"/>
      <c r="G27" s="114"/>
      <c r="H27" s="118"/>
      <c r="I27" s="119"/>
      <c r="J27" s="115"/>
      <c r="K27" s="115"/>
      <c r="L27" s="103"/>
      <c r="M27" s="115"/>
      <c r="N27" s="103"/>
      <c r="O27" s="103"/>
      <c r="P27" s="103"/>
      <c r="Q27" s="103"/>
      <c r="R27" s="103"/>
      <c r="S27" s="103"/>
      <c r="T27" s="103"/>
      <c r="U27" s="103"/>
      <c r="V27" s="106"/>
    </row>
    <row r="28" spans="1:27" ht="15.9" customHeight="1">
      <c r="B28" s="107" t="s">
        <v>226</v>
      </c>
      <c r="C28" s="80">
        <v>43646</v>
      </c>
      <c r="D28" s="109" t="s">
        <v>158</v>
      </c>
      <c r="E28" s="109" t="s">
        <v>154</v>
      </c>
      <c r="F28" s="112" t="s">
        <v>175</v>
      </c>
      <c r="G28" s="114" t="s">
        <v>217</v>
      </c>
      <c r="H28" s="116" t="s">
        <v>176</v>
      </c>
      <c r="I28" s="119" t="s">
        <v>212</v>
      </c>
      <c r="J28" s="115"/>
      <c r="K28" s="115"/>
      <c r="L28" s="103"/>
      <c r="M28" s="121" t="s">
        <v>174</v>
      </c>
      <c r="N28" s="103" t="s">
        <v>132</v>
      </c>
      <c r="O28" s="103" t="s">
        <v>132</v>
      </c>
      <c r="P28" s="103" t="s">
        <v>132</v>
      </c>
      <c r="Q28" s="103" t="s">
        <v>132</v>
      </c>
      <c r="R28" s="103" t="s">
        <v>132</v>
      </c>
      <c r="S28" s="103" t="s">
        <v>132</v>
      </c>
      <c r="T28" s="103"/>
      <c r="U28" s="103"/>
      <c r="V28" s="104"/>
    </row>
    <row r="29" spans="1:27" ht="15.9" customHeight="1">
      <c r="B29" s="108"/>
      <c r="C29" s="83" t="s">
        <v>144</v>
      </c>
      <c r="D29" s="110"/>
      <c r="E29" s="110"/>
      <c r="F29" s="113"/>
      <c r="G29" s="114"/>
      <c r="H29" s="117"/>
      <c r="I29" s="119"/>
      <c r="J29" s="115"/>
      <c r="K29" s="115"/>
      <c r="L29" s="103"/>
      <c r="M29" s="121"/>
      <c r="N29" s="103"/>
      <c r="O29" s="103"/>
      <c r="P29" s="103"/>
      <c r="Q29" s="103"/>
      <c r="R29" s="103"/>
      <c r="S29" s="103"/>
      <c r="T29" s="103"/>
      <c r="U29" s="103"/>
      <c r="V29" s="105"/>
    </row>
    <row r="30" spans="1:27" ht="15.9" customHeight="1">
      <c r="B30" s="108"/>
      <c r="C30" s="84">
        <v>43922</v>
      </c>
      <c r="D30" s="110"/>
      <c r="E30" s="110"/>
      <c r="F30" s="113"/>
      <c r="G30" s="114"/>
      <c r="H30" s="117"/>
      <c r="I30" s="119"/>
      <c r="J30" s="115"/>
      <c r="K30" s="115"/>
      <c r="L30" s="103"/>
      <c r="M30" s="121"/>
      <c r="N30" s="103"/>
      <c r="O30" s="103"/>
      <c r="P30" s="103"/>
      <c r="Q30" s="103"/>
      <c r="R30" s="103"/>
      <c r="S30" s="103"/>
      <c r="T30" s="103"/>
      <c r="U30" s="103"/>
      <c r="V30" s="105"/>
    </row>
    <row r="31" spans="1:27" ht="155.4" customHeight="1">
      <c r="A31" s="74"/>
      <c r="B31" s="108"/>
      <c r="C31" s="85" t="str">
        <f ca="1">IF(DATEDIF(INDIRECT(ADDRESS(ROW()-3,COLUMN())),INDIRECT(ADDRESS(ROW()-1,COLUMN())),"Y")+INT((DATEDIF(INDIRECT(ADDRESS(ROW()-3,COLUMN())),INDIRECT(ADDRESS(ROW()-1,COLUMN())),"YM")+1)/12)=0,MOD((DATEDIF(INDIRECT(ADDRESS(ROW()-3,COLUMN())),INDIRECT(ADDRESS(ROW()-1,COLUMN())),"YM")+1),12)&amp;"ヵ月",DATEDIF(INDIRECT(ADDRESS(ROW()-3,COLUMN())),INDIRECT(ADDRESS(ROW()-1,COLUMN())),"Y")+INT((DATEDIF(INDIRECT(ADDRESS(ROW()-3,COLUMN())),INDIRECT(ADDRESS(ROW()-1,COLUMN())),"YM")+1)/12)&amp;"年"&amp;MOD((DATEDIF(INDIRECT(ADDRESS(ROW()-3,COLUMN())),INDIRECT(ADDRESS(ROW()-1,COLUMN())),"YM")+1),12)&amp;"ヵ月")</f>
        <v>10ヵ月</v>
      </c>
      <c r="D31" s="111"/>
      <c r="E31" s="111"/>
      <c r="F31" s="113"/>
      <c r="G31" s="114"/>
      <c r="H31" s="118"/>
      <c r="I31" s="119"/>
      <c r="J31" s="115"/>
      <c r="K31" s="115"/>
      <c r="L31" s="103"/>
      <c r="M31" s="121"/>
      <c r="N31" s="103"/>
      <c r="O31" s="103"/>
      <c r="P31" s="103"/>
      <c r="Q31" s="103"/>
      <c r="R31" s="103"/>
      <c r="S31" s="103"/>
      <c r="T31" s="103"/>
      <c r="U31" s="103"/>
      <c r="V31" s="106"/>
    </row>
    <row r="39" spans="27:27" ht="15.9" customHeight="1">
      <c r="AA39" s="87"/>
    </row>
    <row r="40" spans="27:27" ht="15.9" customHeight="1">
      <c r="AA40" s="87"/>
    </row>
    <row r="41" spans="27:27" ht="15.9" customHeight="1">
      <c r="AA41" s="87"/>
    </row>
    <row r="42" spans="27:27" ht="15.9" customHeight="1">
      <c r="AA42" s="87"/>
    </row>
    <row r="43" spans="27:27" ht="15.9" customHeight="1">
      <c r="AA43" s="87"/>
    </row>
    <row r="44" spans="27:27" ht="15.9" customHeight="1">
      <c r="AA44" s="87"/>
    </row>
    <row r="45" spans="27:27" ht="15.9" customHeight="1">
      <c r="AA45" s="87"/>
    </row>
    <row r="46" spans="27:27" ht="15.9" customHeight="1">
      <c r="AA46" s="87"/>
    </row>
    <row r="47" spans="27:27" ht="15.9" customHeight="1">
      <c r="AA47" s="87"/>
    </row>
    <row r="60" spans="27:27" ht="15.9" customHeight="1">
      <c r="AA60" s="46"/>
    </row>
    <row r="61" spans="27:27" ht="15.9" customHeight="1">
      <c r="AA61" s="46"/>
    </row>
    <row r="62" spans="27:27" ht="15.9" customHeight="1">
      <c r="AA62" s="46"/>
    </row>
    <row r="63" spans="27:27" ht="15.9" customHeight="1">
      <c r="AA63" s="46"/>
    </row>
    <row r="67" spans="27:27" ht="15.9" customHeight="1">
      <c r="AA67" s="46"/>
    </row>
    <row r="71" spans="27:27" ht="15.9" customHeight="1">
      <c r="AA71" s="46"/>
    </row>
    <row r="75" spans="27:27" ht="15.9" customHeight="1">
      <c r="AA75" s="46"/>
    </row>
    <row r="79" spans="27:27" ht="15.9" customHeight="1">
      <c r="AA79" s="46"/>
    </row>
    <row r="83" spans="27:27" ht="15.9" customHeight="1">
      <c r="AA83" s="46"/>
    </row>
  </sheetData>
  <mergeCells count="141">
    <mergeCell ref="U4:U7"/>
    <mergeCell ref="V4:V7"/>
    <mergeCell ref="L4:L7"/>
    <mergeCell ref="M4:M7"/>
    <mergeCell ref="N4:N7"/>
    <mergeCell ref="O4:O7"/>
    <mergeCell ref="P4:P7"/>
    <mergeCell ref="Q4:Q7"/>
    <mergeCell ref="R4:R7"/>
    <mergeCell ref="S4:S7"/>
    <mergeCell ref="T4:T7"/>
    <mergeCell ref="B4:B7"/>
    <mergeCell ref="D4:D7"/>
    <mergeCell ref="E4:E7"/>
    <mergeCell ref="F4:F7"/>
    <mergeCell ref="G4:G7"/>
    <mergeCell ref="H4:H7"/>
    <mergeCell ref="I4:I7"/>
    <mergeCell ref="J4:J7"/>
    <mergeCell ref="K4:K7"/>
    <mergeCell ref="R12:R15"/>
    <mergeCell ref="S12:S15"/>
    <mergeCell ref="T12:T15"/>
    <mergeCell ref="U12:U15"/>
    <mergeCell ref="V12:V15"/>
    <mergeCell ref="B12:B15"/>
    <mergeCell ref="D12:D15"/>
    <mergeCell ref="E12:E15"/>
    <mergeCell ref="F12:F15"/>
    <mergeCell ref="G12:G15"/>
    <mergeCell ref="H12:H15"/>
    <mergeCell ref="I12:I15"/>
    <mergeCell ref="J12:J15"/>
    <mergeCell ref="K12:K15"/>
    <mergeCell ref="L12:L15"/>
    <mergeCell ref="M12:M15"/>
    <mergeCell ref="N12:N15"/>
    <mergeCell ref="O12:O15"/>
    <mergeCell ref="P12:P15"/>
    <mergeCell ref="Q12:Q15"/>
    <mergeCell ref="B28:B31"/>
    <mergeCell ref="D28:D31"/>
    <mergeCell ref="E28:E31"/>
    <mergeCell ref="R16:R19"/>
    <mergeCell ref="S16:S19"/>
    <mergeCell ref="T16:T19"/>
    <mergeCell ref="U16:U19"/>
    <mergeCell ref="V16:V19"/>
    <mergeCell ref="V20:V23"/>
    <mergeCell ref="B16:B19"/>
    <mergeCell ref="D16:D19"/>
    <mergeCell ref="E16:E19"/>
    <mergeCell ref="F16:F19"/>
    <mergeCell ref="G16:G19"/>
    <mergeCell ref="H16:H19"/>
    <mergeCell ref="I16:I19"/>
    <mergeCell ref="J16:J19"/>
    <mergeCell ref="K16:K19"/>
    <mergeCell ref="L16:L19"/>
    <mergeCell ref="M16:M19"/>
    <mergeCell ref="N16:N19"/>
    <mergeCell ref="O16:O19"/>
    <mergeCell ref="P16:P19"/>
    <mergeCell ref="Q16:Q19"/>
    <mergeCell ref="M20:M23"/>
    <mergeCell ref="S20:S23"/>
    <mergeCell ref="F28:F31"/>
    <mergeCell ref="G28:G31"/>
    <mergeCell ref="H28:H31"/>
    <mergeCell ref="I28:I31"/>
    <mergeCell ref="J28:J31"/>
    <mergeCell ref="T20:T23"/>
    <mergeCell ref="N20:N23"/>
    <mergeCell ref="O20:O23"/>
    <mergeCell ref="P20:P23"/>
    <mergeCell ref="Q20:Q23"/>
    <mergeCell ref="R20:R23"/>
    <mergeCell ref="K28:K31"/>
    <mergeCell ref="M28:M31"/>
    <mergeCell ref="P28:P31"/>
    <mergeCell ref="Q28:Q31"/>
    <mergeCell ref="R28:R31"/>
    <mergeCell ref="S28:S31"/>
    <mergeCell ref="T28:T31"/>
    <mergeCell ref="D20:D23"/>
    <mergeCell ref="E20:E23"/>
    <mergeCell ref="F20:F23"/>
    <mergeCell ref="G20:G23"/>
    <mergeCell ref="H20:H23"/>
    <mergeCell ref="I20:I23"/>
    <mergeCell ref="J20:J23"/>
    <mergeCell ref="K20:K23"/>
    <mergeCell ref="L20:L23"/>
    <mergeCell ref="B24:B27"/>
    <mergeCell ref="F24:F27"/>
    <mergeCell ref="G24:G27"/>
    <mergeCell ref="H24:H27"/>
    <mergeCell ref="I24:I27"/>
    <mergeCell ref="E24:E27"/>
    <mergeCell ref="D24:D27"/>
    <mergeCell ref="R24:R27"/>
    <mergeCell ref="M1:U1"/>
    <mergeCell ref="J24:J27"/>
    <mergeCell ref="K24:K27"/>
    <mergeCell ref="L24:L27"/>
    <mergeCell ref="M24:M27"/>
    <mergeCell ref="P24:P27"/>
    <mergeCell ref="S24:S27"/>
    <mergeCell ref="T24:T27"/>
    <mergeCell ref="U24:U27"/>
    <mergeCell ref="R8:R11"/>
    <mergeCell ref="S8:S11"/>
    <mergeCell ref="T8:T11"/>
    <mergeCell ref="U8:U11"/>
    <mergeCell ref="L8:L11"/>
    <mergeCell ref="U20:U23"/>
    <mergeCell ref="B20:B23"/>
    <mergeCell ref="U28:U31"/>
    <mergeCell ref="V28:V31"/>
    <mergeCell ref="N28:N31"/>
    <mergeCell ref="O28:O31"/>
    <mergeCell ref="L28:L31"/>
    <mergeCell ref="B8:B11"/>
    <mergeCell ref="D8:D11"/>
    <mergeCell ref="E8:E11"/>
    <mergeCell ref="F8:F11"/>
    <mergeCell ref="G8:G11"/>
    <mergeCell ref="V24:V27"/>
    <mergeCell ref="N24:N27"/>
    <mergeCell ref="O24:O27"/>
    <mergeCell ref="Q24:Q27"/>
    <mergeCell ref="V8:V11"/>
    <mergeCell ref="M8:M11"/>
    <mergeCell ref="N8:N11"/>
    <mergeCell ref="O8:O11"/>
    <mergeCell ref="P8:P11"/>
    <mergeCell ref="Q8:Q11"/>
    <mergeCell ref="H8:H11"/>
    <mergeCell ref="I8:I11"/>
    <mergeCell ref="J8:J11"/>
    <mergeCell ref="K8:K11"/>
  </mergeCells>
  <phoneticPr fontId="14"/>
  <dataValidations count="4">
    <dataValidation type="list" allowBlank="1" showInputMessage="1" showErrorMessage="1" sqref="V24:V26 V20:V22 V16:V18 V28:V30 V8:V10 V12:V14 V4:V6" xr:uid="{00000000-0002-0000-0100-000000000000}">
      <formula1>"○"</formula1>
    </dataValidation>
    <dataValidation type="list" allowBlank="1" showInputMessage="1" showErrorMessage="1" sqref="E4:E31" xr:uid="{0D2AE8A6-3857-4A1E-9D30-A9ECCFBB6967}">
      <formula1>$AB$1:$AB$3</formula1>
    </dataValidation>
    <dataValidation type="list" allowBlank="1" showInputMessage="1" showErrorMessage="1" sqref="D8:D31" xr:uid="{DF3A2B97-5052-4BD6-BAC3-8F1A7E52FD54}">
      <formula1>$AA$1:$AA$19</formula1>
    </dataValidation>
    <dataValidation type="list" allowBlank="1" showInputMessage="1" showErrorMessage="1" sqref="D4:D7" xr:uid="{3E8FFAEE-4701-4A3D-A1A0-29B5AD772142}">
      <formula1>$AA$1:$AA$25</formula1>
    </dataValidation>
  </dataValidations>
  <pageMargins left="0.39370078740157483" right="0.39370078740157483" top="0.39370078740157483" bottom="0.39370078740157483" header="0.19685039370078741" footer="0.19685039370078741"/>
  <pageSetup paperSize="9" scale="58" fitToHeight="0" orientation="portrait" horizontalDpi="400" r:id="rId1"/>
  <headerFooter alignWithMargins="0"/>
  <rowBreaks count="1" manualBreakCount="1">
    <brk id="15" max="21"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B0AE8A49206C04B84AFDDCFF874B70B" ma:contentTypeVersion="9" ma:contentTypeDescription="新しいドキュメントを作成します。" ma:contentTypeScope="" ma:versionID="4b8e4fe9fa6fa429980e229447be270e">
  <xsd:schema xmlns:xsd="http://www.w3.org/2001/XMLSchema" xmlns:xs="http://www.w3.org/2001/XMLSchema" xmlns:p="http://schemas.microsoft.com/office/2006/metadata/properties" xmlns:ns2="955d7bac-178c-4df4-9de6-aa51335f884b" xmlns:ns3="c091d733-2488-492c-a4d2-6cce6abd6cef" targetNamespace="http://schemas.microsoft.com/office/2006/metadata/properties" ma:root="true" ma:fieldsID="67771ba50c7be19dbfb774c4d5b7bc3b" ns2:_="" ns3:_="">
    <xsd:import namespace="955d7bac-178c-4df4-9de6-aa51335f884b"/>
    <xsd:import namespace="c091d733-2488-492c-a4d2-6cce6abd6ce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5d7bac-178c-4df4-9de6-aa51335f88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91d733-2488-492c-a4d2-6cce6abd6cef"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0F00A8-C294-468C-B778-54674E110093}">
  <ds:schemaRefs>
    <ds:schemaRef ds:uri="http://schemas.microsoft.com/sharepoint/v3/contenttype/forms"/>
  </ds:schemaRefs>
</ds:datastoreItem>
</file>

<file path=customXml/itemProps2.xml><?xml version="1.0" encoding="utf-8"?>
<ds:datastoreItem xmlns:ds="http://schemas.openxmlformats.org/officeDocument/2006/customXml" ds:itemID="{111393B0-BFB0-4629-A62A-003CDB430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5d7bac-178c-4df4-9de6-aa51335f884b"/>
    <ds:schemaRef ds:uri="c091d733-2488-492c-a4d2-6cce6abd6c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技術者プロフィール</vt:lpstr>
      <vt:lpstr>技術経歴書</vt:lpstr>
      <vt:lpstr>技術経歴書!Print_Area</vt:lpstr>
      <vt:lpstr>技術者プロフィール!Print_Area</vt:lpstr>
      <vt:lpstr>技術経歴書!Print_Titles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アイテックブリッジ株式会社</dc:creator>
  <cp:keywords/>
  <dc:description/>
  <cp:lastModifiedBy>王冉</cp:lastModifiedBy>
  <cp:revision>002</cp:revision>
  <cp:lastPrinted>2022-10-17T03:12:20Z</cp:lastPrinted>
  <dcterms:created xsi:type="dcterms:W3CDTF">2002-05-11T23:40:05Z</dcterms:created>
  <dcterms:modified xsi:type="dcterms:W3CDTF">2026-03-05T02:36:10Z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